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aarhuskommune.sharepoint.com/Sites/afd-afdsite3232/Delte dokumenter/Filmbyen/Steen/Den Vestdanske Filmpulje/Produktionsrapporter og holdlister/Produktionsrapport - endeligt skema/"/>
    </mc:Choice>
  </mc:AlternateContent>
  <xr:revisionPtr revIDLastSave="39" documentId="8_{F7633548-6A62-47DC-816D-FDEE3D93F4A6}" xr6:coauthVersionLast="47" xr6:coauthVersionMax="47" xr10:uidLastSave="{BAA4BBDF-9437-4A63-A720-24CC5E7CB830}"/>
  <bookViews>
    <workbookView xWindow="-120" yWindow="-120" windowWidth="29040" windowHeight="15840" xr2:uid="{B80A1E20-1C34-40EF-8615-3664E2986BB5}"/>
  </bookViews>
  <sheets>
    <sheet name="Produktionsrapport" sheetId="2" r:id="rId1"/>
    <sheet name="Database-ark" sheetId="3" state="hidden" r:id="rId2"/>
    <sheet name="Liste" sheetId="4" state="hidden" r:id="rId3"/>
  </sheets>
  <definedNames>
    <definedName name="_xlnm.Print_Area" localSheetId="0">Produktionsrapport!$B$2:$H$64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S2" i="3" l="1"/>
  <c r="BR2" i="3"/>
  <c r="BQ2" i="3"/>
  <c r="BP2" i="3"/>
  <c r="BO2" i="3"/>
  <c r="BN2" i="3"/>
  <c r="BM2" i="3"/>
  <c r="BL2" i="3"/>
  <c r="BK2" i="3"/>
  <c r="D62" i="2"/>
  <c r="D63" i="2"/>
  <c r="D61" i="2"/>
  <c r="BH2" i="3"/>
  <c r="AZ2" i="3"/>
  <c r="AR2" i="3"/>
  <c r="AN2" i="3"/>
  <c r="AF2" i="3"/>
  <c r="H36" i="2"/>
  <c r="BC2" i="3" s="1"/>
  <c r="F36" i="2"/>
  <c r="AQ2" i="3" s="1"/>
  <c r="D36" i="2"/>
  <c r="AE2" i="3" s="1"/>
  <c r="AB2" i="3"/>
  <c r="T2" i="3"/>
  <c r="Q2" i="3"/>
  <c r="P2" i="3"/>
  <c r="N2" i="3"/>
  <c r="M2" i="3"/>
  <c r="S2" i="3"/>
  <c r="U2" i="3"/>
  <c r="V2" i="3"/>
  <c r="F19" i="2"/>
  <c r="R2" i="3" s="1"/>
  <c r="F18" i="2"/>
  <c r="O2" i="3" s="1"/>
  <c r="BJ2" i="3"/>
  <c r="BI2" i="3"/>
  <c r="BG2" i="3"/>
  <c r="BF2" i="3"/>
  <c r="BE2" i="3"/>
  <c r="BD2" i="3"/>
  <c r="BB2" i="3"/>
  <c r="BA2" i="3"/>
  <c r="AY2" i="3"/>
  <c r="AX2" i="3"/>
  <c r="AW2" i="3"/>
  <c r="AV2" i="3"/>
  <c r="AU2" i="3"/>
  <c r="AT2" i="3"/>
  <c r="AS2" i="3"/>
  <c r="AP2" i="3"/>
  <c r="AO2" i="3"/>
  <c r="AM2" i="3"/>
  <c r="AL2" i="3"/>
  <c r="AK2" i="3"/>
  <c r="AJ2" i="3"/>
  <c r="AI2" i="3"/>
  <c r="AH2" i="3"/>
  <c r="AG2" i="3"/>
  <c r="AD2" i="3"/>
  <c r="AC2" i="3"/>
  <c r="AA2" i="3"/>
  <c r="Z2" i="3"/>
  <c r="Y2" i="3"/>
  <c r="X2" i="3"/>
  <c r="W2" i="3"/>
  <c r="K2" i="3"/>
  <c r="J2" i="3"/>
  <c r="H2" i="3"/>
  <c r="G2" i="3"/>
  <c r="F2" i="3"/>
  <c r="E2" i="3"/>
  <c r="D2" i="3"/>
  <c r="C2" i="3"/>
  <c r="B2" i="3"/>
  <c r="A2" i="3"/>
  <c r="F17" i="2"/>
  <c r="L2" i="3" s="1"/>
  <c r="F16" i="2"/>
  <c r="I2" i="3" s="1"/>
</calcChain>
</file>

<file path=xl/sharedStrings.xml><?xml version="1.0" encoding="utf-8"?>
<sst xmlns="http://schemas.openxmlformats.org/spreadsheetml/2006/main" count="174" uniqueCount="129">
  <si>
    <t>1. BAGGRUNDSOPLYSNINGER</t>
  </si>
  <si>
    <t>Titel på projekt</t>
  </si>
  <si>
    <t>Sagsnr. (fremgår af støttetilsagn)</t>
  </si>
  <si>
    <t>Formål (vælg Spillefilm, Dokumentarfilm, Kortfilm, Festival)</t>
  </si>
  <si>
    <t>Producent</t>
  </si>
  <si>
    <t>Co-producent</t>
  </si>
  <si>
    <t>Navn på person der har udfyldt skema</t>
  </si>
  <si>
    <t>Start (dd-mm-åååå)</t>
  </si>
  <si>
    <t>Slut (dd-mm-åååå)</t>
  </si>
  <si>
    <t>Antal dage</t>
  </si>
  <si>
    <t>Dato for premiere i danske biografer (dd-mm-åååå)</t>
  </si>
  <si>
    <t>3. ANTAL PRODUKTIONSDAGE I DVF'S OMRÅDE</t>
  </si>
  <si>
    <t>antal dage</t>
  </si>
  <si>
    <t>Frederikshavn Kommune</t>
  </si>
  <si>
    <t>Forproduktion</t>
  </si>
  <si>
    <t>Optagelser</t>
  </si>
  <si>
    <t>Postproduktion</t>
  </si>
  <si>
    <t>Hjørring Kommune</t>
  </si>
  <si>
    <t>Holstebro Kommune</t>
  </si>
  <si>
    <t>Randers Kommune</t>
  </si>
  <si>
    <t>Ringkøbing-Skjern Kommune</t>
  </si>
  <si>
    <t>Silkeborg Kommune</t>
  </si>
  <si>
    <t>Syddjurs Kommune</t>
  </si>
  <si>
    <t>Viborg Kommune</t>
  </si>
  <si>
    <t>Aarhus Kommune</t>
  </si>
  <si>
    <t>I alt</t>
  </si>
  <si>
    <t>4. LOCATIONS I DVF´S OMRÅDE</t>
  </si>
  <si>
    <t xml:space="preserve">Filmens samlede endelige locationliste skal afleveres som en del af filmens aflevering. Locations i DVF's område skal tydeligt markeres og angives med adresse. </t>
  </si>
  <si>
    <t>Er hele filmen/tv-serien optaget i DVF's område?</t>
  </si>
  <si>
    <t>Hvis nej, hvor ellers? (angiv f.eks. andre danske byer, kommuner eller i udlandet)</t>
  </si>
  <si>
    <t>Heraf antal holdmedlemmer fra DVF-området:</t>
  </si>
  <si>
    <t>Filmens samlede endelige liste med skuespillere og medvirkende skal afleveres som en del af filmens aflevering. Skuespillere og medvirkende fra DVF's område skal tydeligt markeres/fremhæves og stå med navn og adresse på listen.</t>
  </si>
  <si>
    <t>Total optage Start (dd-mm-åååå)</t>
  </si>
  <si>
    <t>Total optage Slut (dd-mm-åååå)</t>
  </si>
  <si>
    <t>Antal dage total</t>
  </si>
  <si>
    <t>Dato premiere bio</t>
  </si>
  <si>
    <t>Frederiksh Forp</t>
  </si>
  <si>
    <t>Hjørring Forp</t>
  </si>
  <si>
    <t>Holsteb Forp</t>
  </si>
  <si>
    <t>Randers Forp</t>
  </si>
  <si>
    <t>RKSK-forp</t>
  </si>
  <si>
    <t>Silkeb forp</t>
  </si>
  <si>
    <t>Syddju forp</t>
  </si>
  <si>
    <t>Viborg forp</t>
  </si>
  <si>
    <t>Aarhus forp</t>
  </si>
  <si>
    <t>I alt forp</t>
  </si>
  <si>
    <t>Frederiksh opta</t>
  </si>
  <si>
    <t>Hjørring opta</t>
  </si>
  <si>
    <t>Holsteb opta</t>
  </si>
  <si>
    <t>Randers opta</t>
  </si>
  <si>
    <t>RKSK-opta</t>
  </si>
  <si>
    <t>Silkeb opta</t>
  </si>
  <si>
    <t>Syddju opta</t>
  </si>
  <si>
    <t>Viborg opta</t>
  </si>
  <si>
    <t>Aarhus opta</t>
  </si>
  <si>
    <t>I alt opta</t>
  </si>
  <si>
    <t>Frederiksh Postp</t>
  </si>
  <si>
    <t>Hjørring Postp</t>
  </si>
  <si>
    <t>Holsteb Postp</t>
  </si>
  <si>
    <t>Randers Postp</t>
  </si>
  <si>
    <t>RKSK-Postp</t>
  </si>
  <si>
    <t>Silkeb Postp</t>
  </si>
  <si>
    <t>Syddju Postp</t>
  </si>
  <si>
    <t>Viborg Postp</t>
  </si>
  <si>
    <t>Aarhus Postp</t>
  </si>
  <si>
    <t>I alt Postp</t>
  </si>
  <si>
    <t>optaget i DVF</t>
  </si>
  <si>
    <t>Hvor ellers</t>
  </si>
  <si>
    <t>antal holdmedlemm</t>
  </si>
  <si>
    <t>antal skuepiller</t>
  </si>
  <si>
    <t>omsætning DVF</t>
  </si>
  <si>
    <t>overnatning DVF</t>
  </si>
  <si>
    <t>Festival</t>
  </si>
  <si>
    <t>Ja</t>
  </si>
  <si>
    <t>Nej</t>
  </si>
  <si>
    <t>DVF  1optage Start (dd-mm-åååå)</t>
  </si>
  <si>
    <t>DVF 1 optage Slut (dd-mm-åååå)</t>
  </si>
  <si>
    <t>Antal dage DVF 1</t>
  </si>
  <si>
    <t>DVF 2 optage Start (dd-mm-åååå)</t>
  </si>
  <si>
    <t>DVF 2 optage Slut (dd-mm-åååå)</t>
  </si>
  <si>
    <t>Antal dage DVF 2</t>
  </si>
  <si>
    <t>DVF 3 optage Start (dd-mm-åååå)</t>
  </si>
  <si>
    <t>DVF 3 optage Slut (dd-mm-åååå)</t>
  </si>
  <si>
    <t>Antal dage DVF 3</t>
  </si>
  <si>
    <t>Fredericia kommune</t>
  </si>
  <si>
    <t>Tønder Kommune</t>
  </si>
  <si>
    <t>Tønder forp</t>
  </si>
  <si>
    <t>Fredericia Forp</t>
  </si>
  <si>
    <t>Fredericia opta</t>
  </si>
  <si>
    <t>Tønder opta</t>
  </si>
  <si>
    <t>Fredericia Postp</t>
  </si>
  <si>
    <t>Tønder Postp</t>
  </si>
  <si>
    <t>antal statister</t>
  </si>
  <si>
    <t xml:space="preserve">Filmens samlede endelige holdliste skal afleveres som en del af filmens aflevering. 
Husk at medtage filmspecifikke leverandører på holdlisten. Ved filmspecifikke leverandører af varer og ydelser forstås som minimum udstyrsleverandører (kamera, lyd, lys, grip mv.), produktionsrelaterede faciliteter som studie, set- og dekorationsbyg, filmbusser samt postproduktionsleverancer. Listen bliver offentliggjort på Filmpuljens hjemmeside. </t>
  </si>
  <si>
    <t>Antal statister fra DVF-området</t>
  </si>
  <si>
    <t>Antal overnatninger på hoteller eller andre overnatningssteder i DVF's område. Det beregnes som fx: 25 holdmedlemmer x 1 overnatning x 20 dage = 500 overnatninger.</t>
  </si>
  <si>
    <t xml:space="preserve">Samlet realiseret regional omsætning i DVF's område: </t>
  </si>
  <si>
    <t>Produktionsrapporten skal afleveres i forbindelse med aflevering af regnskab for filmen. Alle spørgsmål er obligatoriske. OBS: Rapporten skal sendes som Excel-fil, ikke som PDF.</t>
  </si>
  <si>
    <t xml:space="preserve">Kvinder </t>
  </si>
  <si>
    <t>Mænd</t>
  </si>
  <si>
    <t>Andet</t>
  </si>
  <si>
    <t>Nøgle K</t>
  </si>
  <si>
    <t>Nøgle M</t>
  </si>
  <si>
    <t>Nøgle A</t>
  </si>
  <si>
    <r>
      <t>Nøglefunktioner i alt</t>
    </r>
    <r>
      <rPr>
        <sz val="8"/>
        <rFont val="Calibri"/>
        <family val="2"/>
      </rPr>
      <t xml:space="preserve"> </t>
    </r>
    <r>
      <rPr>
        <b/>
        <sz val="10"/>
        <rFont val="Calibri"/>
        <family val="2"/>
      </rPr>
      <t>(antal)</t>
    </r>
    <r>
      <rPr>
        <sz val="8"/>
        <rFont val="Calibri"/>
        <family val="2"/>
      </rPr>
      <t xml:space="preserve">
Producer, instruktør, manusforfatter</t>
    </r>
  </si>
  <si>
    <t>Kolding Kommune</t>
  </si>
  <si>
    <t>Odder Kommune</t>
  </si>
  <si>
    <t>Kolding opta</t>
  </si>
  <si>
    <t>Kolding Postp</t>
  </si>
  <si>
    <t>Kolding forp</t>
  </si>
  <si>
    <t>Odder forp</t>
  </si>
  <si>
    <t>Odder opta</t>
  </si>
  <si>
    <t>Odder Postp</t>
  </si>
  <si>
    <t>Animeret spillefilm</t>
  </si>
  <si>
    <t>Animeret dokumentarfilm</t>
  </si>
  <si>
    <t>Animeret kortfilm</t>
  </si>
  <si>
    <t>4. FILMARBEJDERE FRA DVF´S OMRÅDE PÅ FILMEN. Skabelon skal anvendes, download her: http://filmpuljen.dk/aflevering/</t>
  </si>
  <si>
    <t>5. SKUESPILLERE OG MEDVIRKENDE FRA DVF'S OMRÅDE</t>
  </si>
  <si>
    <t>6. REGIONAL OMSÆTNING</t>
  </si>
  <si>
    <t>7. OVERNATNINGER I DVF'S OMRÅDE</t>
  </si>
  <si>
    <t>8. Selvangivelse om kønsfordeling på produktionen</t>
  </si>
  <si>
    <t>Formål (vælg animeret - Spillefilm, - Dokumentarfilm, - Kortfilm)</t>
  </si>
  <si>
    <t>Antal stemme-skuespillere fra DVF-området</t>
  </si>
  <si>
    <t>Produktionsrapport for animationsfilm</t>
  </si>
  <si>
    <t>2. TIDSPLAN OG PRODUKTIONSDAGE I DVF'S MEDLEMSKOMMUNER</t>
  </si>
  <si>
    <t>Total produktionsperiode (start- og slutdatoer inkl.)</t>
  </si>
  <si>
    <t>Produktionsperiode 1 i DVF's område</t>
  </si>
  <si>
    <t>Produktionsperiode 2 i DVF's område (udfyldes kun ved flere separate produktionsperioder i filmpuljens område)</t>
  </si>
  <si>
    <t>Produktionsperiode 3 i DVF's område (udfyldes kun ved flere separate produktionsperioder i filmpuljens område)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</si>
</sst>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b/>
      <sz val="16"/>
      <color theme="1"/>
      <name val="Calibri"/>
      <family val="2"/>
      <scheme val="minor"/>
    </font>
    <font>
      <b/>
      <sz val="10"/>
      <color theme="1"/>
      <name val="Calibri"/>
      <family val="2"/>
      <scheme val="minor"/>
    </font>
    <font>
      <b/>
      <sz val="10"/>
      <name val="Calibri"/>
      <family val="2"/>
    </font>
    <font>
      <sz val="8"/>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4">
    <xf numFmtId="0" fontId="0" fillId="0" borderId="0" xfId="0"/>
    <xf numFmtId="0" fontId="2" fillId="0" borderId="0" xfId="0" applyFont="1"/>
    <xf numFmtId="0" fontId="0" fillId="0" borderId="0" xfId="0" applyAlignment="1">
      <alignment wrapText="1"/>
    </xf>
    <xf numFmtId="0" fontId="3" fillId="2" borderId="3" xfId="0" applyFont="1" applyFill="1" applyBorder="1"/>
    <xf numFmtId="0" fontId="1" fillId="3" borderId="3" xfId="0" applyFont="1" applyFill="1" applyBorder="1"/>
    <xf numFmtId="14" fontId="0" fillId="3" borderId="3" xfId="0" applyNumberFormat="1" applyFill="1" applyBorder="1"/>
    <xf numFmtId="3" fontId="3" fillId="2" borderId="3" xfId="0" applyNumberFormat="1" applyFont="1" applyFill="1" applyBorder="1"/>
    <xf numFmtId="0" fontId="3" fillId="2" borderId="1"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0" fillId="3" borderId="3" xfId="0" applyFill="1" applyBorder="1"/>
    <xf numFmtId="0" fontId="0" fillId="0" borderId="3" xfId="0" applyBorder="1"/>
    <xf numFmtId="0" fontId="3" fillId="2" borderId="3" xfId="0" applyFont="1" applyFill="1" applyBorder="1" applyAlignment="1">
      <alignment wrapText="1"/>
    </xf>
    <xf numFmtId="49" fontId="0" fillId="0" borderId="3" xfId="0" applyNumberFormat="1" applyBorder="1" applyAlignment="1">
      <alignment wrapText="1"/>
    </xf>
    <xf numFmtId="3" fontId="0" fillId="3" borderId="3" xfId="0" applyNumberFormat="1" applyFill="1" applyBorder="1"/>
    <xf numFmtId="14" fontId="0" fillId="0" borderId="0" xfId="0" applyNumberFormat="1"/>
    <xf numFmtId="3" fontId="0" fillId="0" borderId="0" xfId="0" applyNumberFormat="1"/>
    <xf numFmtId="49" fontId="0" fillId="0" borderId="0" xfId="0" applyNumberFormat="1"/>
    <xf numFmtId="164" fontId="3" fillId="2" borderId="3" xfId="0" applyNumberFormat="1" applyFont="1" applyFill="1" applyBorder="1"/>
    <xf numFmtId="0" fontId="0" fillId="3" borderId="0" xfId="0" applyFill="1"/>
    <xf numFmtId="0" fontId="3" fillId="3" borderId="0" xfId="0" applyFont="1" applyFill="1"/>
    <xf numFmtId="0" fontId="3" fillId="2" borderId="1" xfId="0" applyFont="1" applyFill="1" applyBorder="1" applyAlignment="1">
      <alignment horizontal="center"/>
    </xf>
    <xf numFmtId="0" fontId="3" fillId="2" borderId="4" xfId="0" applyFont="1" applyFill="1" applyBorder="1" applyAlignment="1">
      <alignment horizontal="center"/>
    </xf>
    <xf numFmtId="0" fontId="3" fillId="2" borderId="2" xfId="0" applyFont="1" applyFill="1" applyBorder="1" applyAlignment="1">
      <alignment horizontal="center"/>
    </xf>
    <xf numFmtId="0" fontId="1" fillId="2" borderId="1" xfId="0" applyFont="1" applyFill="1" applyBorder="1" applyAlignment="1">
      <alignment vertical="center" wrapText="1"/>
    </xf>
    <xf numFmtId="0" fontId="1" fillId="2" borderId="2" xfId="0" applyFont="1" applyFill="1" applyBorder="1" applyAlignment="1">
      <alignment vertical="center"/>
    </xf>
    <xf numFmtId="0" fontId="3" fillId="2" borderId="1" xfId="0" applyFont="1" applyFill="1" applyBorder="1" applyAlignment="1">
      <alignment horizontal="left" vertical="top"/>
    </xf>
    <xf numFmtId="0" fontId="3" fillId="2" borderId="4" xfId="0" applyFont="1" applyFill="1" applyBorder="1" applyAlignment="1">
      <alignment horizontal="left" vertical="top"/>
    </xf>
    <xf numFmtId="0" fontId="3" fillId="2" borderId="2"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381000</xdr:colOff>
      <xdr:row>2</xdr:row>
      <xdr:rowOff>66675</xdr:rowOff>
    </xdr:from>
    <xdr:to>
      <xdr:col>7</xdr:col>
      <xdr:colOff>529215</xdr:colOff>
      <xdr:row>3</xdr:row>
      <xdr:rowOff>179706</xdr:rowOff>
    </xdr:to>
    <xdr:pic>
      <xdr:nvPicPr>
        <xdr:cNvPr id="3" name="Billede 2">
          <a:extLst>
            <a:ext uri="{FF2B5EF4-FFF2-40B4-BE49-F238E27FC236}">
              <a16:creationId xmlns:a16="http://schemas.microsoft.com/office/drawing/2014/main" id="{E6AD0FFD-6EA3-46F3-A91C-CACA0519C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9900" y="523875"/>
          <a:ext cx="3148590" cy="640081"/>
        </a:xfrm>
        <a:prstGeom prst="rect">
          <a:avLst/>
        </a:prstGeom>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70A5F-5ABE-4189-B61F-53DA1148BC4F}">
  <sheetPr>
    <pageSetUpPr fitToPage="1"/>
  </sheetPr>
  <dimension ref="A1:I120"/>
  <sheetViews>
    <sheetView showGridLines="0" showRowColHeaders="0" tabSelected="1" showRuler="0" topLeftCell="A7" zoomScaleNormal="100" workbookViewId="0">
      <selection activeCell="H18" sqref="H18"/>
    </sheetView>
  </sheetViews>
  <sheetFormatPr defaultColWidth="0" defaultRowHeight="14.5" zeroHeight="1" x14ac:dyDescent="0.35"/>
  <cols>
    <col min="1" max="1" width="9.1796875" customWidth="1"/>
    <col min="2" max="2" width="48.26953125" customWidth="1"/>
    <col min="3" max="3" width="23.1796875" customWidth="1"/>
    <col min="4" max="4" width="16.26953125" bestFit="1" customWidth="1"/>
    <col min="5" max="5" width="15.453125" bestFit="1" customWidth="1"/>
    <col min="6" max="6" width="16.26953125" customWidth="1"/>
    <col min="7" max="7" width="13.26953125" bestFit="1" customWidth="1"/>
    <col min="8" max="8" width="16.453125" customWidth="1"/>
    <col min="9" max="9" width="9.1796875" customWidth="1"/>
    <col min="10" max="16384" width="9.1796875" hidden="1"/>
  </cols>
  <sheetData>
    <row r="1" spans="2:6" x14ac:dyDescent="0.35"/>
    <row r="2" spans="2:6" ht="21" x14ac:dyDescent="0.5">
      <c r="B2" s="1" t="s">
        <v>123</v>
      </c>
    </row>
    <row r="3" spans="2:6" ht="41.15" customHeight="1" x14ac:dyDescent="0.35">
      <c r="B3" s="24" t="s">
        <v>97</v>
      </c>
      <c r="C3" s="25"/>
    </row>
    <row r="4" spans="2:6" x14ac:dyDescent="0.35">
      <c r="B4" s="2"/>
    </row>
    <row r="5" spans="2:6" x14ac:dyDescent="0.35">
      <c r="B5" s="3" t="s">
        <v>0</v>
      </c>
      <c r="C5" s="3"/>
    </row>
    <row r="6" spans="2:6" x14ac:dyDescent="0.35">
      <c r="B6" s="3" t="s">
        <v>1</v>
      </c>
      <c r="C6" s="4"/>
    </row>
    <row r="7" spans="2:6" x14ac:dyDescent="0.35">
      <c r="B7" s="3" t="s">
        <v>2</v>
      </c>
      <c r="C7" s="4"/>
    </row>
    <row r="8" spans="2:6" x14ac:dyDescent="0.35">
      <c r="B8" s="3" t="s">
        <v>121</v>
      </c>
      <c r="C8" s="4"/>
    </row>
    <row r="9" spans="2:6" x14ac:dyDescent="0.35">
      <c r="B9" s="3" t="s">
        <v>4</v>
      </c>
      <c r="C9" s="4"/>
    </row>
    <row r="10" spans="2:6" x14ac:dyDescent="0.35">
      <c r="B10" s="3" t="s">
        <v>5</v>
      </c>
      <c r="C10" s="4"/>
    </row>
    <row r="11" spans="2:6" x14ac:dyDescent="0.35">
      <c r="B11" s="3" t="s">
        <v>6</v>
      </c>
      <c r="C11" s="4"/>
    </row>
    <row r="12" spans="2:6" ht="15" customHeight="1" x14ac:dyDescent="0.35"/>
    <row r="13" spans="2:6" ht="15" customHeight="1" x14ac:dyDescent="0.35"/>
    <row r="14" spans="2:6" x14ac:dyDescent="0.35">
      <c r="B14" s="26" t="s">
        <v>124</v>
      </c>
      <c r="C14" s="27"/>
      <c r="D14" s="27"/>
      <c r="E14" s="27"/>
      <c r="F14" s="28"/>
    </row>
    <row r="15" spans="2:6" x14ac:dyDescent="0.35">
      <c r="B15" s="21"/>
      <c r="C15" s="23"/>
      <c r="D15" s="3" t="s">
        <v>7</v>
      </c>
      <c r="E15" s="3" t="s">
        <v>8</v>
      </c>
      <c r="F15" s="3" t="s">
        <v>9</v>
      </c>
    </row>
    <row r="16" spans="2:6" x14ac:dyDescent="0.35">
      <c r="B16" s="26" t="s">
        <v>125</v>
      </c>
      <c r="C16" s="28"/>
      <c r="D16" s="5"/>
      <c r="E16" s="5"/>
      <c r="F16" s="6">
        <f>+E16-D16</f>
        <v>0</v>
      </c>
    </row>
    <row r="17" spans="2:8" x14ac:dyDescent="0.35">
      <c r="B17" s="26" t="s">
        <v>126</v>
      </c>
      <c r="C17" s="28"/>
      <c r="D17" s="5"/>
      <c r="E17" s="5"/>
      <c r="F17" s="6">
        <f>+E17-D17</f>
        <v>0</v>
      </c>
    </row>
    <row r="18" spans="2:8" ht="29.25" customHeight="1" x14ac:dyDescent="0.35">
      <c r="B18" s="29" t="s">
        <v>127</v>
      </c>
      <c r="C18" s="30"/>
      <c r="D18" s="5"/>
      <c r="E18" s="5"/>
      <c r="F18" s="6">
        <f>+E18-D18</f>
        <v>0</v>
      </c>
    </row>
    <row r="19" spans="2:8" ht="30.75" customHeight="1" x14ac:dyDescent="0.35">
      <c r="B19" s="29" t="s">
        <v>128</v>
      </c>
      <c r="C19" s="30"/>
      <c r="D19" s="5"/>
      <c r="E19" s="5"/>
      <c r="F19" s="6">
        <f>+E19-D19</f>
        <v>0</v>
      </c>
    </row>
    <row r="20" spans="2:8" x14ac:dyDescent="0.35">
      <c r="B20" s="3" t="s">
        <v>10</v>
      </c>
      <c r="C20" s="5"/>
      <c r="D20" s="21"/>
      <c r="E20" s="22"/>
      <c r="F20" s="23"/>
    </row>
    <row r="21" spans="2:8" x14ac:dyDescent="0.35"/>
    <row r="22" spans="2:8" x14ac:dyDescent="0.35">
      <c r="B22" s="7" t="s">
        <v>11</v>
      </c>
      <c r="C22" s="8"/>
      <c r="D22" s="9" t="s">
        <v>12</v>
      </c>
      <c r="E22" s="8"/>
      <c r="F22" s="9" t="s">
        <v>12</v>
      </c>
      <c r="G22" s="8"/>
      <c r="H22" s="8" t="s">
        <v>12</v>
      </c>
    </row>
    <row r="23" spans="2:8" x14ac:dyDescent="0.35">
      <c r="B23" s="7" t="s">
        <v>84</v>
      </c>
      <c r="C23" s="3" t="s">
        <v>14</v>
      </c>
      <c r="D23" s="10"/>
      <c r="E23" s="3" t="s">
        <v>15</v>
      </c>
      <c r="F23" s="10"/>
      <c r="G23" s="3" t="s">
        <v>16</v>
      </c>
      <c r="H23" s="10"/>
    </row>
    <row r="24" spans="2:8" x14ac:dyDescent="0.35">
      <c r="B24" s="3" t="s">
        <v>13</v>
      </c>
      <c r="C24" s="3" t="s">
        <v>14</v>
      </c>
      <c r="D24" s="10"/>
      <c r="E24" s="3" t="s">
        <v>15</v>
      </c>
      <c r="F24" s="10"/>
      <c r="G24" s="3" t="s">
        <v>16</v>
      </c>
      <c r="H24" s="10"/>
    </row>
    <row r="25" spans="2:8" x14ac:dyDescent="0.35">
      <c r="B25" s="3" t="s">
        <v>17</v>
      </c>
      <c r="C25" s="3" t="s">
        <v>14</v>
      </c>
      <c r="D25" s="10"/>
      <c r="E25" s="3" t="s">
        <v>15</v>
      </c>
      <c r="F25" s="10"/>
      <c r="G25" s="3" t="s">
        <v>16</v>
      </c>
      <c r="H25" s="10"/>
    </row>
    <row r="26" spans="2:8" x14ac:dyDescent="0.35">
      <c r="B26" s="3" t="s">
        <v>18</v>
      </c>
      <c r="C26" s="3" t="s">
        <v>14</v>
      </c>
      <c r="D26" s="10"/>
      <c r="E26" s="3" t="s">
        <v>15</v>
      </c>
      <c r="F26" s="10"/>
      <c r="G26" s="3" t="s">
        <v>16</v>
      </c>
      <c r="H26" s="10"/>
    </row>
    <row r="27" spans="2:8" x14ac:dyDescent="0.35">
      <c r="B27" s="3" t="s">
        <v>105</v>
      </c>
      <c r="C27" s="3" t="s">
        <v>14</v>
      </c>
      <c r="D27" s="10"/>
      <c r="E27" s="3" t="s">
        <v>15</v>
      </c>
      <c r="F27" s="10"/>
      <c r="G27" s="3" t="s">
        <v>16</v>
      </c>
      <c r="H27" s="10"/>
    </row>
    <row r="28" spans="2:8" x14ac:dyDescent="0.35">
      <c r="B28" s="3" t="s">
        <v>106</v>
      </c>
      <c r="C28" s="3" t="s">
        <v>14</v>
      </c>
      <c r="D28" s="10"/>
      <c r="E28" s="3" t="s">
        <v>15</v>
      </c>
      <c r="F28" s="10"/>
      <c r="G28" s="3" t="s">
        <v>16</v>
      </c>
      <c r="H28" s="10"/>
    </row>
    <row r="29" spans="2:8" x14ac:dyDescent="0.35">
      <c r="B29" s="3" t="s">
        <v>19</v>
      </c>
      <c r="C29" s="3" t="s">
        <v>14</v>
      </c>
      <c r="D29" s="10"/>
      <c r="E29" s="3" t="s">
        <v>15</v>
      </c>
      <c r="F29" s="10"/>
      <c r="G29" s="3" t="s">
        <v>16</v>
      </c>
      <c r="H29" s="10"/>
    </row>
    <row r="30" spans="2:8" x14ac:dyDescent="0.35">
      <c r="B30" s="3" t="s">
        <v>20</v>
      </c>
      <c r="C30" s="3" t="s">
        <v>14</v>
      </c>
      <c r="D30" s="10"/>
      <c r="E30" s="3" t="s">
        <v>15</v>
      </c>
      <c r="F30" s="10"/>
      <c r="G30" s="3" t="s">
        <v>16</v>
      </c>
      <c r="H30" s="10"/>
    </row>
    <row r="31" spans="2:8" hidden="1" x14ac:dyDescent="0.35">
      <c r="B31" s="3" t="s">
        <v>21</v>
      </c>
      <c r="C31" s="3" t="s">
        <v>14</v>
      </c>
      <c r="D31" s="10"/>
      <c r="E31" s="3" t="s">
        <v>15</v>
      </c>
      <c r="F31" s="10"/>
      <c r="G31" s="3" t="s">
        <v>16</v>
      </c>
      <c r="H31" s="10"/>
    </row>
    <row r="32" spans="2:8" x14ac:dyDescent="0.35">
      <c r="B32" s="3" t="s">
        <v>22</v>
      </c>
      <c r="C32" s="3" t="s">
        <v>14</v>
      </c>
      <c r="D32" s="10"/>
      <c r="E32" s="3" t="s">
        <v>15</v>
      </c>
      <c r="F32" s="10"/>
      <c r="G32" s="3" t="s">
        <v>16</v>
      </c>
      <c r="H32" s="10"/>
    </row>
    <row r="33" spans="2:8" x14ac:dyDescent="0.35">
      <c r="B33" s="3" t="s">
        <v>85</v>
      </c>
      <c r="C33" s="3" t="s">
        <v>14</v>
      </c>
      <c r="D33" s="10"/>
      <c r="E33" s="3" t="s">
        <v>15</v>
      </c>
      <c r="F33" s="10"/>
      <c r="G33" s="3" t="s">
        <v>16</v>
      </c>
      <c r="H33" s="10"/>
    </row>
    <row r="34" spans="2:8" x14ac:dyDescent="0.35">
      <c r="B34" s="3" t="s">
        <v>23</v>
      </c>
      <c r="C34" s="3" t="s">
        <v>14</v>
      </c>
      <c r="D34" s="10"/>
      <c r="E34" s="3" t="s">
        <v>15</v>
      </c>
      <c r="F34" s="10"/>
      <c r="G34" s="3" t="s">
        <v>16</v>
      </c>
      <c r="H34" s="10"/>
    </row>
    <row r="35" spans="2:8" x14ac:dyDescent="0.35">
      <c r="B35" s="3" t="s">
        <v>24</v>
      </c>
      <c r="C35" s="3" t="s">
        <v>14</v>
      </c>
      <c r="D35" s="10"/>
      <c r="E35" s="3" t="s">
        <v>15</v>
      </c>
      <c r="F35" s="10"/>
      <c r="G35" s="3" t="s">
        <v>16</v>
      </c>
      <c r="H35" s="10"/>
    </row>
    <row r="36" spans="2:8" x14ac:dyDescent="0.35">
      <c r="B36" s="3"/>
      <c r="C36" s="3" t="s">
        <v>25</v>
      </c>
      <c r="D36" s="3">
        <f>+SUM(D23:D35)</f>
        <v>0</v>
      </c>
      <c r="E36" s="3" t="s">
        <v>25</v>
      </c>
      <c r="F36" s="3">
        <f>+SUM(F23:F35)</f>
        <v>0</v>
      </c>
      <c r="G36" s="3" t="s">
        <v>25</v>
      </c>
      <c r="H36" s="3">
        <f>+SUM(H23:H35)</f>
        <v>0</v>
      </c>
    </row>
    <row r="38" spans="2:8" hidden="1" x14ac:dyDescent="0.35">
      <c r="B38" s="26" t="s">
        <v>26</v>
      </c>
      <c r="C38" s="28"/>
    </row>
    <row r="39" spans="2:8" ht="30.75" hidden="1" customHeight="1" x14ac:dyDescent="0.35">
      <c r="B39" s="29" t="s">
        <v>27</v>
      </c>
      <c r="C39" s="30"/>
    </row>
    <row r="40" spans="2:8" hidden="1" x14ac:dyDescent="0.35">
      <c r="B40" s="3" t="s">
        <v>28</v>
      </c>
      <c r="C40" s="11"/>
    </row>
    <row r="41" spans="2:8" ht="26.5" hidden="1" x14ac:dyDescent="0.35">
      <c r="B41" s="12" t="s">
        <v>29</v>
      </c>
      <c r="C41" s="13"/>
    </row>
    <row r="42" spans="2:8" x14ac:dyDescent="0.35"/>
    <row r="43" spans="2:8" ht="31.5" customHeight="1" x14ac:dyDescent="0.35">
      <c r="B43" s="29" t="s">
        <v>116</v>
      </c>
      <c r="C43" s="30"/>
    </row>
    <row r="44" spans="2:8" ht="76.5" customHeight="1" x14ac:dyDescent="0.35">
      <c r="B44" s="29" t="s">
        <v>93</v>
      </c>
      <c r="C44" s="30"/>
    </row>
    <row r="45" spans="2:8" x14ac:dyDescent="0.35">
      <c r="B45" s="3" t="s">
        <v>30</v>
      </c>
      <c r="C45" s="10"/>
    </row>
    <row r="46" spans="2:8" x14ac:dyDescent="0.35"/>
    <row r="47" spans="2:8" x14ac:dyDescent="0.35">
      <c r="B47" s="26" t="s">
        <v>117</v>
      </c>
      <c r="C47" s="28"/>
    </row>
    <row r="48" spans="2:8" ht="44.25" customHeight="1" x14ac:dyDescent="0.35">
      <c r="B48" s="29" t="s">
        <v>31</v>
      </c>
      <c r="C48" s="30"/>
    </row>
    <row r="49" spans="2:4" x14ac:dyDescent="0.35">
      <c r="B49" s="3" t="s">
        <v>122</v>
      </c>
      <c r="C49" s="10"/>
    </row>
    <row r="50" spans="2:4" hidden="1" x14ac:dyDescent="0.35">
      <c r="B50" s="3" t="s">
        <v>94</v>
      </c>
      <c r="C50" s="10"/>
    </row>
    <row r="51" spans="2:4" x14ac:dyDescent="0.35">
      <c r="B51" s="20"/>
      <c r="C51" s="19"/>
    </row>
    <row r="52" spans="2:4" x14ac:dyDescent="0.35"/>
    <row r="53" spans="2:4" x14ac:dyDescent="0.35">
      <c r="B53" s="26" t="s">
        <v>118</v>
      </c>
      <c r="C53" s="28"/>
    </row>
    <row r="54" spans="2:4" x14ac:dyDescent="0.35">
      <c r="B54" s="3" t="s">
        <v>96</v>
      </c>
      <c r="C54" s="14"/>
    </row>
    <row r="55" spans="2:4" x14ac:dyDescent="0.35"/>
    <row r="56" spans="2:4" x14ac:dyDescent="0.35">
      <c r="B56" s="26" t="s">
        <v>119</v>
      </c>
      <c r="C56" s="28"/>
    </row>
    <row r="57" spans="2:4" ht="54" customHeight="1" x14ac:dyDescent="0.35">
      <c r="B57" s="12" t="s">
        <v>95</v>
      </c>
      <c r="C57" s="10"/>
    </row>
    <row r="58" spans="2:4" x14ac:dyDescent="0.35"/>
    <row r="59" spans="2:4" x14ac:dyDescent="0.35">
      <c r="B59" s="26" t="s">
        <v>120</v>
      </c>
      <c r="C59" s="27"/>
      <c r="D59" s="28"/>
    </row>
    <row r="60" spans="2:4" ht="27.75" customHeight="1" x14ac:dyDescent="0.35">
      <c r="B60" s="31" t="s">
        <v>104</v>
      </c>
      <c r="C60" s="32"/>
      <c r="D60" s="33"/>
    </row>
    <row r="61" spans="2:4" x14ac:dyDescent="0.35">
      <c r="B61" s="3" t="s">
        <v>98</v>
      </c>
      <c r="C61" s="14"/>
      <c r="D61" s="18" t="str">
        <f>+IFERROR(C61/SUM($C$61:$C$63),"")</f>
        <v/>
      </c>
    </row>
    <row r="62" spans="2:4" x14ac:dyDescent="0.35">
      <c r="B62" s="3" t="s">
        <v>99</v>
      </c>
      <c r="C62" s="14"/>
      <c r="D62" s="18" t="str">
        <f t="shared" ref="D62:D63" si="0">+IFERROR(C62/SUM($C$61:$C$63),"")</f>
        <v/>
      </c>
    </row>
    <row r="63" spans="2:4" x14ac:dyDescent="0.35">
      <c r="B63" s="3" t="s">
        <v>100</v>
      </c>
      <c r="C63" s="14"/>
      <c r="D63" s="18" t="str">
        <f t="shared" si="0"/>
        <v/>
      </c>
    </row>
    <row r="64" spans="2: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sheetData>
  <mergeCells count="18">
    <mergeCell ref="B59:D59"/>
    <mergeCell ref="B48:C48"/>
    <mergeCell ref="B53:C53"/>
    <mergeCell ref="B56:C56"/>
    <mergeCell ref="B60:D60"/>
    <mergeCell ref="B38:C38"/>
    <mergeCell ref="B39:C39"/>
    <mergeCell ref="B43:C43"/>
    <mergeCell ref="B44:C44"/>
    <mergeCell ref="B47:C47"/>
    <mergeCell ref="D20:F20"/>
    <mergeCell ref="B3:C3"/>
    <mergeCell ref="B14:F14"/>
    <mergeCell ref="B15:C15"/>
    <mergeCell ref="B16:C16"/>
    <mergeCell ref="B17:C17"/>
    <mergeCell ref="B18:C18"/>
    <mergeCell ref="B19:C19"/>
  </mergeCells>
  <pageMargins left="0.70866141732283472" right="0.70866141732283472" top="0.74803149606299213" bottom="0.74803149606299213" header="0.31496062992125984" footer="0.31496062992125984"/>
  <pageSetup paperSize="9" scale="87" fitToHeight="2"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87BF1D5-92A5-423B-8FDC-B2107663FEC8}">
          <x14:formula1>
            <xm:f>Liste!$B$7:$B$8</xm:f>
          </x14:formula1>
          <xm:sqref>C40</xm:sqref>
        </x14:dataValidation>
        <x14:dataValidation type="list" allowBlank="1" showInputMessage="1" showErrorMessage="1" xr:uid="{B9600E3D-C268-434A-98F7-100B495B65CC}">
          <x14:formula1>
            <xm:f>Liste!$B$2:$B$4</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3D741-122D-452B-A446-6BE9A1C8B09B}">
  <dimension ref="A1:BS2"/>
  <sheetViews>
    <sheetView topLeftCell="AY1" workbookViewId="0">
      <selection activeCell="BS3" sqref="BS3"/>
    </sheetView>
  </sheetViews>
  <sheetFormatPr defaultRowHeight="14.5" x14ac:dyDescent="0.35"/>
  <cols>
    <col min="1" max="1" width="14.54296875" bestFit="1" customWidth="1"/>
    <col min="2" max="2" width="30.54296875" bestFit="1" customWidth="1"/>
    <col min="3" max="3" width="55.54296875" bestFit="1" customWidth="1"/>
    <col min="4" max="4" width="10.1796875" bestFit="1" customWidth="1"/>
    <col min="5" max="5" width="13.26953125" bestFit="1" customWidth="1"/>
    <col min="6" max="6" width="35.26953125" bestFit="1" customWidth="1"/>
    <col min="7" max="9" width="17.54296875" customWidth="1"/>
    <col min="10" max="10" width="17.7265625" bestFit="1" customWidth="1"/>
    <col min="11" max="11" width="28.54296875" bestFit="1" customWidth="1"/>
    <col min="12" max="12" width="14.54296875" bestFit="1" customWidth="1"/>
    <col min="13" max="13" width="17.7265625" bestFit="1" customWidth="1"/>
    <col min="14" max="14" width="28.54296875" bestFit="1" customWidth="1"/>
    <col min="15" max="15" width="14.54296875" bestFit="1" customWidth="1"/>
    <col min="16" max="16" width="17.7265625" bestFit="1" customWidth="1"/>
    <col min="17" max="17" width="28.54296875" bestFit="1" customWidth="1"/>
    <col min="18" max="18" width="14.54296875" bestFit="1" customWidth="1"/>
    <col min="19" max="19" width="17.453125" bestFit="1" customWidth="1"/>
    <col min="20" max="20" width="17.453125" customWidth="1"/>
    <col min="21" max="21" width="15" bestFit="1" customWidth="1"/>
    <col min="22" max="22" width="12.54296875" bestFit="1" customWidth="1"/>
    <col min="23" max="23" width="12.26953125" bestFit="1" customWidth="1"/>
    <col min="24" max="24" width="12.54296875" bestFit="1" customWidth="1"/>
    <col min="25" max="25" width="9.81640625" bestFit="1" customWidth="1"/>
    <col min="26" max="26" width="10.54296875" bestFit="1" customWidth="1"/>
    <col min="27" max="27" width="11.1796875" bestFit="1" customWidth="1"/>
    <col min="28" max="28" width="11.1796875" customWidth="1"/>
    <col min="29" max="29" width="11" bestFit="1" customWidth="1"/>
    <col min="30" max="30" width="11.26953125" bestFit="1" customWidth="1"/>
    <col min="31" max="31" width="8.453125" bestFit="1" customWidth="1"/>
    <col min="32" max="32" width="14.453125" bestFit="1" customWidth="1"/>
    <col min="33" max="33" width="15" bestFit="1" customWidth="1"/>
    <col min="34" max="34" width="12.54296875" bestFit="1" customWidth="1"/>
    <col min="35" max="35" width="12.26953125" bestFit="1" customWidth="1"/>
    <col min="36" max="36" width="12.54296875" bestFit="1" customWidth="1"/>
    <col min="37" max="37" width="10.1796875" bestFit="1" customWidth="1"/>
    <col min="38" max="38" width="10.81640625" bestFit="1" customWidth="1"/>
    <col min="39" max="39" width="11.453125" bestFit="1" customWidth="1"/>
    <col min="40" max="40" width="11.453125" customWidth="1"/>
    <col min="41" max="41" width="11.26953125" bestFit="1" customWidth="1"/>
    <col min="42" max="42" width="11.54296875" bestFit="1" customWidth="1"/>
    <col min="43" max="43" width="8.7265625" bestFit="1" customWidth="1"/>
    <col min="44" max="44" width="15.453125" bestFit="1" customWidth="1"/>
    <col min="45" max="45" width="16" bestFit="1" customWidth="1"/>
    <col min="46" max="46" width="13.7265625" bestFit="1" customWidth="1"/>
    <col min="47" max="47" width="13.453125" bestFit="1" customWidth="1"/>
    <col min="48" max="48" width="13.7265625" bestFit="1" customWidth="1"/>
    <col min="49" max="49" width="11.1796875" bestFit="1" customWidth="1"/>
    <col min="50" max="50" width="11.81640625" bestFit="1" customWidth="1"/>
    <col min="51" max="51" width="12.453125" bestFit="1" customWidth="1"/>
    <col min="52" max="52" width="12.453125" customWidth="1"/>
    <col min="53" max="53" width="12.26953125" bestFit="1" customWidth="1"/>
    <col min="54" max="54" width="12.54296875" bestFit="1" customWidth="1"/>
    <col min="55" max="55" width="9.7265625" bestFit="1" customWidth="1"/>
    <col min="56" max="56" width="12.81640625" bestFit="1" customWidth="1"/>
    <col min="57" max="57" width="10.54296875" bestFit="1" customWidth="1"/>
    <col min="58" max="58" width="19.26953125" bestFit="1" customWidth="1"/>
    <col min="59" max="59" width="14.81640625" bestFit="1" customWidth="1"/>
    <col min="60" max="60" width="13.26953125" bestFit="1" customWidth="1"/>
    <col min="61" max="61" width="15.1796875" bestFit="1" customWidth="1"/>
    <col min="62" max="62" width="15.81640625" bestFit="1" customWidth="1"/>
  </cols>
  <sheetData>
    <row r="1" spans="1:71" x14ac:dyDescent="0.35">
      <c r="A1" t="s">
        <v>1</v>
      </c>
      <c r="B1" t="s">
        <v>2</v>
      </c>
      <c r="C1" t="s">
        <v>3</v>
      </c>
      <c r="D1" t="s">
        <v>4</v>
      </c>
      <c r="E1" t="s">
        <v>5</v>
      </c>
      <c r="F1" t="s">
        <v>6</v>
      </c>
      <c r="G1" t="s">
        <v>32</v>
      </c>
      <c r="H1" t="s">
        <v>33</v>
      </c>
      <c r="I1" t="s">
        <v>34</v>
      </c>
      <c r="J1" t="s">
        <v>75</v>
      </c>
      <c r="K1" t="s">
        <v>76</v>
      </c>
      <c r="L1" t="s">
        <v>77</v>
      </c>
      <c r="M1" t="s">
        <v>78</v>
      </c>
      <c r="N1" t="s">
        <v>79</v>
      </c>
      <c r="O1" t="s">
        <v>80</v>
      </c>
      <c r="P1" t="s">
        <v>81</v>
      </c>
      <c r="Q1" t="s">
        <v>82</v>
      </c>
      <c r="R1" t="s">
        <v>83</v>
      </c>
      <c r="S1" t="s">
        <v>35</v>
      </c>
      <c r="T1" t="s">
        <v>87</v>
      </c>
      <c r="U1" t="s">
        <v>36</v>
      </c>
      <c r="V1" t="s">
        <v>37</v>
      </c>
      <c r="W1" t="s">
        <v>38</v>
      </c>
      <c r="X1" t="s">
        <v>39</v>
      </c>
      <c r="Y1" t="s">
        <v>40</v>
      </c>
      <c r="Z1" t="s">
        <v>41</v>
      </c>
      <c r="AA1" t="s">
        <v>42</v>
      </c>
      <c r="AB1" t="s">
        <v>86</v>
      </c>
      <c r="AC1" t="s">
        <v>43</v>
      </c>
      <c r="AD1" t="s">
        <v>44</v>
      </c>
      <c r="AE1" t="s">
        <v>45</v>
      </c>
      <c r="AF1" t="s">
        <v>88</v>
      </c>
      <c r="AG1" t="s">
        <v>46</v>
      </c>
      <c r="AH1" t="s">
        <v>47</v>
      </c>
      <c r="AI1" t="s">
        <v>48</v>
      </c>
      <c r="AJ1" t="s">
        <v>49</v>
      </c>
      <c r="AK1" t="s">
        <v>50</v>
      </c>
      <c r="AL1" t="s">
        <v>51</v>
      </c>
      <c r="AM1" t="s">
        <v>52</v>
      </c>
      <c r="AN1" t="s">
        <v>89</v>
      </c>
      <c r="AO1" t="s">
        <v>53</v>
      </c>
      <c r="AP1" t="s">
        <v>54</v>
      </c>
      <c r="AQ1" t="s">
        <v>55</v>
      </c>
      <c r="AR1" t="s">
        <v>90</v>
      </c>
      <c r="AS1" t="s">
        <v>56</v>
      </c>
      <c r="AT1" t="s">
        <v>57</v>
      </c>
      <c r="AU1" t="s">
        <v>58</v>
      </c>
      <c r="AV1" t="s">
        <v>59</v>
      </c>
      <c r="AW1" t="s">
        <v>60</v>
      </c>
      <c r="AX1" t="s">
        <v>61</v>
      </c>
      <c r="AY1" t="s">
        <v>62</v>
      </c>
      <c r="AZ1" t="s">
        <v>91</v>
      </c>
      <c r="BA1" t="s">
        <v>63</v>
      </c>
      <c r="BB1" t="s">
        <v>64</v>
      </c>
      <c r="BC1" t="s">
        <v>65</v>
      </c>
      <c r="BD1" t="s">
        <v>66</v>
      </c>
      <c r="BE1" t="s">
        <v>67</v>
      </c>
      <c r="BF1" t="s">
        <v>68</v>
      </c>
      <c r="BG1" t="s">
        <v>69</v>
      </c>
      <c r="BH1" t="s">
        <v>92</v>
      </c>
      <c r="BI1" t="s">
        <v>70</v>
      </c>
      <c r="BJ1" t="s">
        <v>71</v>
      </c>
      <c r="BK1" t="s">
        <v>101</v>
      </c>
      <c r="BL1" t="s">
        <v>102</v>
      </c>
      <c r="BM1" t="s">
        <v>103</v>
      </c>
      <c r="BN1" t="s">
        <v>109</v>
      </c>
      <c r="BO1" t="s">
        <v>107</v>
      </c>
      <c r="BP1" t="s">
        <v>108</v>
      </c>
      <c r="BQ1" t="s">
        <v>110</v>
      </c>
      <c r="BR1" t="s">
        <v>111</v>
      </c>
      <c r="BS1" t="s">
        <v>112</v>
      </c>
    </row>
    <row r="2" spans="1:71" x14ac:dyDescent="0.35">
      <c r="A2">
        <f>+Produktionsrapport!C6</f>
        <v>0</v>
      </c>
      <c r="B2">
        <f>+Produktionsrapport!C7</f>
        <v>0</v>
      </c>
      <c r="C2">
        <f>+Produktionsrapport!C8</f>
        <v>0</v>
      </c>
      <c r="D2">
        <f>+Produktionsrapport!C9</f>
        <v>0</v>
      </c>
      <c r="E2">
        <f>+Produktionsrapport!C10</f>
        <v>0</v>
      </c>
      <c r="F2">
        <f>+Produktionsrapport!C11</f>
        <v>0</v>
      </c>
      <c r="G2" s="15">
        <f>+Produktionsrapport!D16</f>
        <v>0</v>
      </c>
      <c r="H2" s="15">
        <f>+Produktionsrapport!E16</f>
        <v>0</v>
      </c>
      <c r="I2" s="16">
        <f>+Produktionsrapport!F16</f>
        <v>0</v>
      </c>
      <c r="J2" s="15">
        <f>+Produktionsrapport!D17</f>
        <v>0</v>
      </c>
      <c r="K2" s="15">
        <f>+Produktionsrapport!E17</f>
        <v>0</v>
      </c>
      <c r="L2" s="16">
        <f>+Produktionsrapport!F17</f>
        <v>0</v>
      </c>
      <c r="M2" s="15">
        <f>+Produktionsrapport!D18</f>
        <v>0</v>
      </c>
      <c r="N2" s="15">
        <f>+Produktionsrapport!E18</f>
        <v>0</v>
      </c>
      <c r="O2" s="16">
        <f>+Produktionsrapport!F18</f>
        <v>0</v>
      </c>
      <c r="P2" s="15">
        <f>+Produktionsrapport!D19</f>
        <v>0</v>
      </c>
      <c r="Q2" s="15">
        <f>+Produktionsrapport!E19</f>
        <v>0</v>
      </c>
      <c r="R2" s="16">
        <f>+Produktionsrapport!F19</f>
        <v>0</v>
      </c>
      <c r="S2" s="15">
        <f>+Produktionsrapport!C20</f>
        <v>0</v>
      </c>
      <c r="T2">
        <f>+Produktionsrapport!D23</f>
        <v>0</v>
      </c>
      <c r="U2">
        <f>+Produktionsrapport!D24</f>
        <v>0</v>
      </c>
      <c r="V2">
        <f>+Produktionsrapport!D25</f>
        <v>0</v>
      </c>
      <c r="W2">
        <f>+Produktionsrapport!D26</f>
        <v>0</v>
      </c>
      <c r="X2">
        <f>+Produktionsrapport!D29</f>
        <v>0</v>
      </c>
      <c r="Y2">
        <f>+Produktionsrapport!D30</f>
        <v>0</v>
      </c>
      <c r="Z2">
        <f>+Produktionsrapport!D31</f>
        <v>0</v>
      </c>
      <c r="AA2">
        <f>+Produktionsrapport!D32</f>
        <v>0</v>
      </c>
      <c r="AB2">
        <f>+Produktionsrapport!D33</f>
        <v>0</v>
      </c>
      <c r="AC2">
        <f>+Produktionsrapport!D34</f>
        <v>0</v>
      </c>
      <c r="AD2">
        <f>+Produktionsrapport!D35</f>
        <v>0</v>
      </c>
      <c r="AE2">
        <f>+Produktionsrapport!D36</f>
        <v>0</v>
      </c>
      <c r="AF2">
        <f>+Produktionsrapport!F23</f>
        <v>0</v>
      </c>
      <c r="AG2">
        <f>+Produktionsrapport!F24</f>
        <v>0</v>
      </c>
      <c r="AH2">
        <f>+Produktionsrapport!F25</f>
        <v>0</v>
      </c>
      <c r="AI2">
        <f>+Produktionsrapport!F26</f>
        <v>0</v>
      </c>
      <c r="AJ2">
        <f>+Produktionsrapport!F29</f>
        <v>0</v>
      </c>
      <c r="AK2">
        <f>+Produktionsrapport!F30</f>
        <v>0</v>
      </c>
      <c r="AL2">
        <f>+Produktionsrapport!F31</f>
        <v>0</v>
      </c>
      <c r="AM2">
        <f>+Produktionsrapport!F32</f>
        <v>0</v>
      </c>
      <c r="AN2">
        <f>+Produktionsrapport!F33</f>
        <v>0</v>
      </c>
      <c r="AO2">
        <f>+Produktionsrapport!F34</f>
        <v>0</v>
      </c>
      <c r="AP2">
        <f>+Produktionsrapport!F35</f>
        <v>0</v>
      </c>
      <c r="AQ2">
        <f>+Produktionsrapport!F36</f>
        <v>0</v>
      </c>
      <c r="AR2">
        <f>+Produktionsrapport!H23</f>
        <v>0</v>
      </c>
      <c r="AS2">
        <f>+Produktionsrapport!H24</f>
        <v>0</v>
      </c>
      <c r="AT2">
        <f>+Produktionsrapport!H25</f>
        <v>0</v>
      </c>
      <c r="AU2">
        <f>+Produktionsrapport!H26</f>
        <v>0</v>
      </c>
      <c r="AV2">
        <f>+Produktionsrapport!H29</f>
        <v>0</v>
      </c>
      <c r="AW2">
        <f>+Produktionsrapport!H30</f>
        <v>0</v>
      </c>
      <c r="AX2">
        <f>+Produktionsrapport!H31</f>
        <v>0</v>
      </c>
      <c r="AY2">
        <f>+Produktionsrapport!H32</f>
        <v>0</v>
      </c>
      <c r="AZ2">
        <f>+Produktionsrapport!H33</f>
        <v>0</v>
      </c>
      <c r="BA2">
        <f>+Produktionsrapport!H34</f>
        <v>0</v>
      </c>
      <c r="BB2">
        <f>+Produktionsrapport!H35</f>
        <v>0</v>
      </c>
      <c r="BC2">
        <f>+Produktionsrapport!H36</f>
        <v>0</v>
      </c>
      <c r="BD2">
        <f>+Produktionsrapport!C40</f>
        <v>0</v>
      </c>
      <c r="BE2" s="17">
        <f>+Produktionsrapport!C41</f>
        <v>0</v>
      </c>
      <c r="BF2">
        <f>+Produktionsrapport!C45</f>
        <v>0</v>
      </c>
      <c r="BG2">
        <f>+Produktionsrapport!C49</f>
        <v>0</v>
      </c>
      <c r="BH2">
        <f>+Produktionsrapport!C50</f>
        <v>0</v>
      </c>
      <c r="BI2" s="16">
        <f>+Produktionsrapport!C54</f>
        <v>0</v>
      </c>
      <c r="BJ2">
        <f>+Produktionsrapport!C57</f>
        <v>0</v>
      </c>
      <c r="BK2" s="16">
        <f>+Produktionsrapport!C61</f>
        <v>0</v>
      </c>
      <c r="BL2" s="16">
        <f>+Produktionsrapport!C62</f>
        <v>0</v>
      </c>
      <c r="BM2" s="16">
        <f>+Produktionsrapport!C63</f>
        <v>0</v>
      </c>
      <c r="BN2">
        <f>+Produktionsrapport!D27</f>
        <v>0</v>
      </c>
      <c r="BO2">
        <f>+Produktionsrapport!F27</f>
        <v>0</v>
      </c>
      <c r="BP2">
        <f>+Produktionsrapport!H27</f>
        <v>0</v>
      </c>
      <c r="BQ2">
        <f>+Produktionsrapport!D28</f>
        <v>0</v>
      </c>
      <c r="BR2">
        <f>+Produktionsrapport!F28</f>
        <v>0</v>
      </c>
      <c r="BS2">
        <f>+Produktionsrapport!H28</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42934-2B07-413F-8A64-A58477F70326}">
  <dimension ref="B2:B8"/>
  <sheetViews>
    <sheetView workbookViewId="0">
      <selection activeCell="B5" sqref="B5"/>
    </sheetView>
  </sheetViews>
  <sheetFormatPr defaultRowHeight="14.5" x14ac:dyDescent="0.35"/>
  <sheetData>
    <row r="2" spans="2:2" x14ac:dyDescent="0.35">
      <c r="B2" t="s">
        <v>113</v>
      </c>
    </row>
    <row r="3" spans="2:2" x14ac:dyDescent="0.35">
      <c r="B3" t="s">
        <v>114</v>
      </c>
    </row>
    <row r="4" spans="2:2" x14ac:dyDescent="0.35">
      <c r="B4" t="s">
        <v>115</v>
      </c>
    </row>
    <row r="5" spans="2:2" x14ac:dyDescent="0.35">
      <c r="B5" t="s">
        <v>72</v>
      </c>
    </row>
    <row r="7" spans="2:2" x14ac:dyDescent="0.35">
      <c r="B7" t="s">
        <v>73</v>
      </c>
    </row>
    <row r="8" spans="2:2" x14ac:dyDescent="0.35">
      <c r="B8" t="s">
        <v>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1c11f37-851b-4718-8c56-358ee30490e9">
      <Terms xmlns="http://schemas.microsoft.com/office/infopath/2007/PartnerControls"/>
    </lcf76f155ced4ddcb4097134ff3c332f>
    <TaxCatchAll xmlns="fee8b672-93f8-4b7b-af72-43ea33f7997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A0EFA94C9042B41A2CE333C85F49F3C" ma:contentTypeVersion="18" ma:contentTypeDescription="Opret et nyt dokument." ma:contentTypeScope="" ma:versionID="ad662678750aa51624720a7244451d68">
  <xsd:schema xmlns:xsd="http://www.w3.org/2001/XMLSchema" xmlns:xs="http://www.w3.org/2001/XMLSchema" xmlns:p="http://schemas.microsoft.com/office/2006/metadata/properties" xmlns:ns2="91c11f37-851b-4718-8c56-358ee30490e9" xmlns:ns3="fee8b672-93f8-4b7b-af72-43ea33f79978" targetNamespace="http://schemas.microsoft.com/office/2006/metadata/properties" ma:root="true" ma:fieldsID="0ed230be467d4f9140a323bf86ae6229" ns2:_="" ns3:_="">
    <xsd:import namespace="91c11f37-851b-4718-8c56-358ee30490e9"/>
    <xsd:import namespace="fee8b672-93f8-4b7b-af72-43ea33f799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c11f37-851b-4718-8c56-358ee30490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3fe80aff-8094-4148-a725-0517f31fcd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e8b672-93f8-4b7b-af72-43ea33f7997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187ee1d4-3680-4dc2-9333-936c697e7cd9}" ma:internalName="TaxCatchAll" ma:showField="CatchAllData" ma:web="fee8b672-93f8-4b7b-af72-43ea33f799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53DBFB-D8E0-4FF1-8AD6-FCACBA6877D6}">
  <ds:schemaRefs>
    <ds:schemaRef ds:uri="http://schemas.microsoft.com/office/2006/metadata/properties"/>
    <ds:schemaRef ds:uri="http://schemas.microsoft.com/office/infopath/2007/PartnerControls"/>
    <ds:schemaRef ds:uri="91c11f37-851b-4718-8c56-358ee30490e9"/>
    <ds:schemaRef ds:uri="fee8b672-93f8-4b7b-af72-43ea33f79978"/>
  </ds:schemaRefs>
</ds:datastoreItem>
</file>

<file path=customXml/itemProps2.xml><?xml version="1.0" encoding="utf-8"?>
<ds:datastoreItem xmlns:ds="http://schemas.openxmlformats.org/officeDocument/2006/customXml" ds:itemID="{5E3E0C43-489B-4666-BF66-D693239607B4}"/>
</file>

<file path=customXml/itemProps3.xml><?xml version="1.0" encoding="utf-8"?>
<ds:datastoreItem xmlns:ds="http://schemas.openxmlformats.org/officeDocument/2006/customXml" ds:itemID="{D490B515-2203-422D-8D55-53BA0AA7DE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Produktionsrapport</vt:lpstr>
      <vt:lpstr>Database-ark</vt:lpstr>
      <vt:lpstr>Liste</vt:lpstr>
      <vt:lpstr>Produktionsrapport!Udskriftsområde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Blandfort</dc:creator>
  <cp:lastModifiedBy>Mette Elmgaard</cp:lastModifiedBy>
  <cp:lastPrinted>2022-02-02T10:31:51Z</cp:lastPrinted>
  <dcterms:created xsi:type="dcterms:W3CDTF">2021-11-22T08:46:41Z</dcterms:created>
  <dcterms:modified xsi:type="dcterms:W3CDTF">2024-06-13T09:19:21Z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0x0101003A0EFA94C9042B41A2CE333C85F49F3C</vt:lpwstr>
  </property>
  <property fmtid="{D5CDD505-2E9C-101B-9397-08002B2CF9AE}" pid="3" name="MediaServiceImageTags">
    <vt:lpwstr/>
  </property>
</Properties>
</file>