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z20198\Desktop\VTU værktøjskasse\"/>
    </mc:Choice>
  </mc:AlternateContent>
  <bookViews>
    <workbookView xWindow="0" yWindow="0" windowWidth="20490" windowHeight="8820"/>
  </bookViews>
  <sheets>
    <sheet name="Faggrupper" sheetId="1" r:id="rId1"/>
    <sheet name="Faggrupper og stillinger" sheetId="2" r:id="rId2"/>
  </sheets>
  <calcPr calcId="171027"/>
</workbook>
</file>

<file path=xl/calcChain.xml><?xml version="1.0" encoding="utf-8"?>
<calcChain xmlns="http://schemas.openxmlformats.org/spreadsheetml/2006/main">
  <c r="E5" i="2" l="1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4" i="2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4" i="1"/>
</calcChain>
</file>

<file path=xl/sharedStrings.xml><?xml version="1.0" encoding="utf-8"?>
<sst xmlns="http://schemas.openxmlformats.org/spreadsheetml/2006/main" count="622" uniqueCount="248">
  <si>
    <t xml:space="preserve"> Lønniveau - Århus - nov 2017</t>
  </si>
  <si>
    <t/>
  </si>
  <si>
    <t>Overenskomstområde</t>
  </si>
  <si>
    <t>Fuldtid</t>
  </si>
  <si>
    <t>Løn ialt</t>
  </si>
  <si>
    <t xml:space="preserve"> Ialt</t>
  </si>
  <si>
    <t>Administration og it mv., KL</t>
  </si>
  <si>
    <t>Akademikere, KL</t>
  </si>
  <si>
    <t>Arbejds-, vej- og gartnerformænd</t>
  </si>
  <si>
    <t>Beredskabs- og ambulancepersonale, KL</t>
  </si>
  <si>
    <t>Bibliotekarer (tj.mænd) incl. ledere</t>
  </si>
  <si>
    <t>Bygningskonstruktører</t>
  </si>
  <si>
    <t>Chefer, KL</t>
  </si>
  <si>
    <t>Dagplejere</t>
  </si>
  <si>
    <t>Erhvervsudd.serv.ass.-og elever,KL</t>
  </si>
  <si>
    <t>Ernærings- og hushold.økonomer, KL</t>
  </si>
  <si>
    <t>Forhandlingskartellets personale</t>
  </si>
  <si>
    <t>Handicapledsagere</t>
  </si>
  <si>
    <t>Hjemmevejledere og pæd.pers., døgninst.</t>
  </si>
  <si>
    <t>Husassistenter, KL</t>
  </si>
  <si>
    <t>Håndværkere og IT-supportere m.fl., KL</t>
  </si>
  <si>
    <t>Journalister, KL</t>
  </si>
  <si>
    <t>Kantineledere/rengøringsledere/-chefer</t>
  </si>
  <si>
    <t>Kommunallæger</t>
  </si>
  <si>
    <t>Laboratorie- og miljøpersonale, KL</t>
  </si>
  <si>
    <t>Led. værkst.pers. mv., klientv.,KL</t>
  </si>
  <si>
    <t>Ledere m.fl., undervisningsområdet</t>
  </si>
  <si>
    <t>Ledere/mellemledere v. komm. ældreomsorg</t>
  </si>
  <si>
    <t>Lærere m.fl. i folkesk. og spec.underv.</t>
  </si>
  <si>
    <t>Musikere m.fl., landsdelsorkestre</t>
  </si>
  <si>
    <t>Musikskoleledere</t>
  </si>
  <si>
    <t>Musikskolelærere</t>
  </si>
  <si>
    <t>Oms.- og pæd.medhj. samt pæd. ass., KL</t>
  </si>
  <si>
    <t>Overlæger, lægelige chefer m.v.</t>
  </si>
  <si>
    <t>Personale v. komm. forsyningsvirks. mv.</t>
  </si>
  <si>
    <t>Pæd. pers., daginst./klub/skolefr.</t>
  </si>
  <si>
    <t>Pæd. pers., forebyg. og dagbehandl. omr.</t>
  </si>
  <si>
    <t>Pæd. pers., særlige stillinger</t>
  </si>
  <si>
    <t>Pæd. pers., v. kommunale legepladser</t>
  </si>
  <si>
    <t>Pædagogisk personale i dagplejeordninger</t>
  </si>
  <si>
    <t>Pædagogisk uddannede ledere</t>
  </si>
  <si>
    <t>Pædagogiske konsulenter</t>
  </si>
  <si>
    <t>Pædagogmedhj. og pædagogiske assistenter</t>
  </si>
  <si>
    <t>Rengøringsassistenter, KL</t>
  </si>
  <si>
    <t>Social- og sundhedspersonale, KL</t>
  </si>
  <si>
    <t>Socialrådg./socialformidlere, KL</t>
  </si>
  <si>
    <t>Specialarbejdere mv., KL</t>
  </si>
  <si>
    <t>Syge- og sundhedspers., ledere, KL</t>
  </si>
  <si>
    <t>Syge- og sundhedspersonale - basis, KL</t>
  </si>
  <si>
    <t>Tandklinikassistenter, KL</t>
  </si>
  <si>
    <t>Tandlæger</t>
  </si>
  <si>
    <t>Teknisk Service</t>
  </si>
  <si>
    <t>Tekniske designere m.fl., KL</t>
  </si>
  <si>
    <t>Trafikkontrollører/driftsassistenter</t>
  </si>
  <si>
    <t>Underordnede læger (reservelæger)</t>
  </si>
  <si>
    <t>Øvrige</t>
  </si>
  <si>
    <t>Afgrænsning</t>
  </si>
  <si>
    <t>Ansættelsesform</t>
  </si>
  <si>
    <t>Tjenestemænd</t>
  </si>
  <si>
    <t>Overenskomstansatte</t>
  </si>
  <si>
    <t>Fleksjob</t>
  </si>
  <si>
    <t>Extraordinært ansatte</t>
  </si>
  <si>
    <t>ekskl. elever</t>
  </si>
  <si>
    <t>Månedslønnede</t>
  </si>
  <si>
    <t>Brugernr</t>
  </si>
  <si>
    <t>0751</t>
  </si>
  <si>
    <t>Lønbegreb</t>
  </si>
  <si>
    <t>Grundløn</t>
  </si>
  <si>
    <t>Centrale tillæg</t>
  </si>
  <si>
    <t>Lokale tillæg</t>
  </si>
  <si>
    <t>Genetillæg</t>
  </si>
  <si>
    <t>Særlig feriegodtgørelse</t>
  </si>
  <si>
    <t>Pensionsbidrag (E+A)</t>
  </si>
  <si>
    <t>Beregnet pensionsbidrag for tjenestemænd</t>
  </si>
  <si>
    <t>Stilling</t>
  </si>
  <si>
    <t>Administrationsøkonomer</t>
  </si>
  <si>
    <t>Assistenter</t>
  </si>
  <si>
    <t>Datamatikere/Datanomer/AU´ere</t>
  </si>
  <si>
    <t>Edb-assistenter</t>
  </si>
  <si>
    <t>Finansøkonomer</t>
  </si>
  <si>
    <t>It-medarbejdere</t>
  </si>
  <si>
    <t>Jobkonsulenter/Vejledere m.fl.</t>
  </si>
  <si>
    <t>Kontorassistenter</t>
  </si>
  <si>
    <t>Ledere</t>
  </si>
  <si>
    <t>Markedsføringsøkonomer</t>
  </si>
  <si>
    <t>Overassistenter</t>
  </si>
  <si>
    <t>Professionsbachelorer</t>
  </si>
  <si>
    <t>Serviceøkonomer</t>
  </si>
  <si>
    <t>Specialister</t>
  </si>
  <si>
    <t>Specialister, it-personale</t>
  </si>
  <si>
    <t>Studerende</t>
  </si>
  <si>
    <t>Sundhedsservicesekretærer</t>
  </si>
  <si>
    <t>Typografer og Litografer</t>
  </si>
  <si>
    <t>Øvrigt kontor- og it-personale</t>
  </si>
  <si>
    <t>Agronomer/hortonomer m.fl.</t>
  </si>
  <si>
    <t>Akademiingeniører</t>
  </si>
  <si>
    <t>Arkitekter</t>
  </si>
  <si>
    <t>Bachelorer m.fl.</t>
  </si>
  <si>
    <t>Bibliotekarer</t>
  </si>
  <si>
    <t>Chefkonsulenter</t>
  </si>
  <si>
    <t>Civilingeniører</t>
  </si>
  <si>
    <t>Diplomingeniører</t>
  </si>
  <si>
    <t>Handelsjurister m.fl.</t>
  </si>
  <si>
    <t>Jurister og økonomer</t>
  </si>
  <si>
    <t>Landinspektører</t>
  </si>
  <si>
    <t>Ledende psykologer</t>
  </si>
  <si>
    <t>Magistre</t>
  </si>
  <si>
    <t>Musikterapeuter</t>
  </si>
  <si>
    <t>Psykologer</t>
  </si>
  <si>
    <t>Specialkonsulenter</t>
  </si>
  <si>
    <t>Teknikumingeniører</t>
  </si>
  <si>
    <t>Teologer</t>
  </si>
  <si>
    <t>Øvr. akademikere</t>
  </si>
  <si>
    <t>Formænd</t>
  </si>
  <si>
    <t>Beredskabsmestre</t>
  </si>
  <si>
    <t>Andre chefer</t>
  </si>
  <si>
    <t>Forvaltningschefer/tekniske chefer</t>
  </si>
  <si>
    <t>Kommunaldirektører</t>
  </si>
  <si>
    <t>Dagplejere, 4 fuldtidsbørn</t>
  </si>
  <si>
    <t>Gæstedagplejere, 4 fuldtidsbørn</t>
  </si>
  <si>
    <t>Serviceassistenter</t>
  </si>
  <si>
    <t>Ernærings- og husholdningsøkonomer</t>
  </si>
  <si>
    <t>Hal-/Stadioninspektører</t>
  </si>
  <si>
    <t>Idrætsinspektører</t>
  </si>
  <si>
    <t>Jordbrugsteknologer</t>
  </si>
  <si>
    <t>Kort- og Landmålingsteknikere</t>
  </si>
  <si>
    <t>Maskinmestre</t>
  </si>
  <si>
    <t>Professionsbachelor i jordbrugsvirksomh.</t>
  </si>
  <si>
    <t>Skov- og Landskabsingeniører</t>
  </si>
  <si>
    <t>Afdelingsledere</t>
  </si>
  <si>
    <t>Dagcenter-/daghjemsledere</t>
  </si>
  <si>
    <t>Faglærere</t>
  </si>
  <si>
    <t>Familieplejekonsulenter</t>
  </si>
  <si>
    <t>Hjemmevejledere</t>
  </si>
  <si>
    <t>Socialpædagoger</t>
  </si>
  <si>
    <t>Socialpædagogiske konsulenter</t>
  </si>
  <si>
    <t>Stedfortrædere</t>
  </si>
  <si>
    <t>Øvrige hj.vejl. og pæd.pers.,døgninst.</t>
  </si>
  <si>
    <t>Husassistenter</t>
  </si>
  <si>
    <t>Tilsynsassistenter</t>
  </si>
  <si>
    <t>Ungarbejdere</t>
  </si>
  <si>
    <t>Håndværkere</t>
  </si>
  <si>
    <t>Journalister</t>
  </si>
  <si>
    <t>Journalistpraktikanter</t>
  </si>
  <si>
    <t>Kantineledere</t>
  </si>
  <si>
    <t>Rengøringsledere/-chefer</t>
  </si>
  <si>
    <t>Kommunallæger 15- timer/uge</t>
  </si>
  <si>
    <t>Overlæger</t>
  </si>
  <si>
    <t>Socialoverlæger</t>
  </si>
  <si>
    <t>Laboratorieteknikere- og miljøteknikere</t>
  </si>
  <si>
    <t>Specialister Mellemledere og Ledere</t>
  </si>
  <si>
    <t>Stedfortrædere/souschefer</t>
  </si>
  <si>
    <t>Værkstedsassistenter</t>
  </si>
  <si>
    <t>Værkstedsledere</t>
  </si>
  <si>
    <t>Afdelingsledere, folkeskolen</t>
  </si>
  <si>
    <t>Ledende skolepsykologer</t>
  </si>
  <si>
    <t>Ledere, folkeskolen</t>
  </si>
  <si>
    <t>Ledere, forvaltningen</t>
  </si>
  <si>
    <t>Ledere, LU</t>
  </si>
  <si>
    <t>Mellemledere, LU</t>
  </si>
  <si>
    <t>Viceskoleinsp., folkeskolen</t>
  </si>
  <si>
    <t>Ledere/mellemledere</t>
  </si>
  <si>
    <t>Børnehaveklasseledere, grundløn</t>
  </si>
  <si>
    <t>Børnehaveklasseledere, komb.løn</t>
  </si>
  <si>
    <t>Lærere, grundløn</t>
  </si>
  <si>
    <t>Lærere, komb.løn</t>
  </si>
  <si>
    <t>Skolekonsulenter, grundløn</t>
  </si>
  <si>
    <t>Skolekonsulenter, komb.løn</t>
  </si>
  <si>
    <t>Skolepsykologer</t>
  </si>
  <si>
    <t>Vejledere, UUV, grundløn</t>
  </si>
  <si>
    <t>Vejledere, UUV, komb.løn</t>
  </si>
  <si>
    <t>Øvrige lærere mv.</t>
  </si>
  <si>
    <t>Arkivarer</t>
  </si>
  <si>
    <t>Koncertmestre</t>
  </si>
  <si>
    <t>Musikere</t>
  </si>
  <si>
    <t>Orkesterregissører</t>
  </si>
  <si>
    <t>Mellemledere</t>
  </si>
  <si>
    <t>Omsorgs- og pædagogmedhjælpere</t>
  </si>
  <si>
    <t>Pædagogiske assistenter</t>
  </si>
  <si>
    <t>Overlæger, løntrinaflønnede</t>
  </si>
  <si>
    <t>Pers.ved kommunale forsyningsvirksomh.</t>
  </si>
  <si>
    <t>Klubassistenter/skolepæd., ikke-udd.</t>
  </si>
  <si>
    <t>Pædagoger</t>
  </si>
  <si>
    <t>Souschefer/afdelingsledere</t>
  </si>
  <si>
    <t>Støttepædagoger</t>
  </si>
  <si>
    <t>Legepladsmedarbejdere</t>
  </si>
  <si>
    <t>Legepladspædagoger</t>
  </si>
  <si>
    <t>Øvr.Pæd. pers., v. kommunale legepladser</t>
  </si>
  <si>
    <t>Dagplejepædagoger</t>
  </si>
  <si>
    <t>Pædagogmedhjælpere</t>
  </si>
  <si>
    <t>Rengøringsassistenter</t>
  </si>
  <si>
    <t>Beskæftigelsesvejledere</t>
  </si>
  <si>
    <t>Hjemmehjælpere</t>
  </si>
  <si>
    <t>Plejehjemsassistenter</t>
  </si>
  <si>
    <t>Plejere</t>
  </si>
  <si>
    <t>Plejere, tidligere plejeassistenter</t>
  </si>
  <si>
    <t>Social- og sundhedsassistenter</t>
  </si>
  <si>
    <t>Social- og sundhedshjælpere</t>
  </si>
  <si>
    <t>Social- og sundhedspersonale, ikke-udd.</t>
  </si>
  <si>
    <t>Sundhedsmedhjælpere</t>
  </si>
  <si>
    <t>Sygehjælpere</t>
  </si>
  <si>
    <t>Jobkonsulent/vejleder ved UU</t>
  </si>
  <si>
    <t>Ledere, socialformidlere</t>
  </si>
  <si>
    <t>Ledere, socialrådgivere</t>
  </si>
  <si>
    <t>Socialformidlere</t>
  </si>
  <si>
    <t>Socialrådgivere</t>
  </si>
  <si>
    <t>Faglærte</t>
  </si>
  <si>
    <t>Instruktører/holdledere</t>
  </si>
  <si>
    <t>Specialarbejdere</t>
  </si>
  <si>
    <t>Specialarbejdere i særlige stillinger</t>
  </si>
  <si>
    <t>Kostfaglige Ledere</t>
  </si>
  <si>
    <t>Ledende ergoterapeuter</t>
  </si>
  <si>
    <t>Ledende fysioterapeuter</t>
  </si>
  <si>
    <t>Ledende sundhedsplejersker</t>
  </si>
  <si>
    <t>Ledende sygeplejersker</t>
  </si>
  <si>
    <t>Atypiske stillinger</t>
  </si>
  <si>
    <t>Ergoterapeuter</t>
  </si>
  <si>
    <t>Ernæringsassistenter</t>
  </si>
  <si>
    <t>Ernæringshjælpere</t>
  </si>
  <si>
    <t>Fysioterapeuter</t>
  </si>
  <si>
    <t>Kandidatuddannede</t>
  </si>
  <si>
    <t>Kliniske diætister/PB'ere</t>
  </si>
  <si>
    <t>Kliniske undervisere, ergoterapeuter</t>
  </si>
  <si>
    <t>Kliniske undervisere, fysioterapeuter</t>
  </si>
  <si>
    <t>Kostfaglige eneansvarlige</t>
  </si>
  <si>
    <t>Kostfaglige ledere, lukket gruppe</t>
  </si>
  <si>
    <t>PB´ere i Ernæring og sundhed</t>
  </si>
  <si>
    <t>Psykomotoriske terapeuter</t>
  </si>
  <si>
    <t>Sundhedsplejersker</t>
  </si>
  <si>
    <t>Sygeplejersker</t>
  </si>
  <si>
    <t>Tandplejere</t>
  </si>
  <si>
    <t>Økonomaer</t>
  </si>
  <si>
    <t>1. tandklinikassistenter</t>
  </si>
  <si>
    <t>Tandklinikassistenter</t>
  </si>
  <si>
    <t>Afdelingstandlæger</t>
  </si>
  <si>
    <t>Overtandlæger</t>
  </si>
  <si>
    <t>Specialtandlæger</t>
  </si>
  <si>
    <t>Ejendomsserviceteknikere</t>
  </si>
  <si>
    <t>Tekniske servicechefer</t>
  </si>
  <si>
    <t>Tekniske serviceledere</t>
  </si>
  <si>
    <t>Tekniske servicemedarbejdere</t>
  </si>
  <si>
    <t>Byggeteknikere/produktionsteknologer</t>
  </si>
  <si>
    <t>Kulturteknikere, faglærte</t>
  </si>
  <si>
    <t>Procesteknologer og installatører</t>
  </si>
  <si>
    <t>Tekniske designere</t>
  </si>
  <si>
    <t>Ledende trafikpersonale</t>
  </si>
  <si>
    <t>Reservelæger</t>
  </si>
  <si>
    <t>Timeløn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</si>
</sst>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</font>
    <font>
      <sz val="10"/>
      <color indexed="9"/>
      <name val="Arial"/>
    </font>
    <font>
      <b/>
      <sz val="10"/>
      <color indexed="9"/>
      <name val="Arial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5879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BEA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FF99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3" fontId="20" fillId="33" borderId="10" xfId="0" applyNumberFormat="1" applyFont="1" applyFill="1" applyBorder="1" applyAlignment="1" applyProtection="1">
      <alignment horizontal="left" wrapText="1"/>
    </xf>
    <xf numFmtId="3" fontId="18" fillId="34" borderId="11" xfId="0" applyNumberFormat="1" applyFont="1" applyFill="1" applyBorder="1" applyAlignment="1" applyProtection="1">
      <alignment horizontal="left"/>
    </xf>
    <xf numFmtId="3" fontId="18" fillId="34" borderId="11" xfId="0" applyNumberFormat="1" applyFont="1" applyFill="1" applyBorder="1" applyAlignment="1" applyProtection="1">
      <alignment horizontal="right" wrapText="1"/>
    </xf>
    <xf numFmtId="3" fontId="19" fillId="33" borderId="11" xfId="0" applyNumberFormat="1" applyFont="1" applyFill="1" applyBorder="1" applyAlignment="1" applyProtection="1">
      <alignment horizontal="left"/>
    </xf>
    <xf numFmtId="164" fontId="19" fillId="33" borderId="11" xfId="0" applyNumberFormat="1" applyFont="1" applyFill="1" applyBorder="1" applyAlignment="1" applyProtection="1">
      <alignment horizontal="right"/>
    </xf>
    <xf numFmtId="3" fontId="19" fillId="33" borderId="11" xfId="0" applyNumberFormat="1" applyFont="1" applyFill="1" applyBorder="1" applyAlignment="1" applyProtection="1">
      <alignment horizontal="right"/>
    </xf>
    <xf numFmtId="164" fontId="18" fillId="34" borderId="11" xfId="0" applyNumberFormat="1" applyFont="1" applyFill="1" applyBorder="1" applyAlignment="1" applyProtection="1">
      <alignment horizontal="right"/>
    </xf>
    <xf numFmtId="3" fontId="18" fillId="34" borderId="11" xfId="0" applyNumberFormat="1" applyFont="1" applyFill="1" applyBorder="1" applyAlignment="1" applyProtection="1">
      <alignment horizontal="right"/>
    </xf>
    <xf numFmtId="3" fontId="18" fillId="35" borderId="11" xfId="0" applyNumberFormat="1" applyFont="1" applyFill="1" applyBorder="1" applyAlignment="1" applyProtection="1">
      <alignment horizontal="left"/>
    </xf>
    <xf numFmtId="164" fontId="18" fillId="35" borderId="11" xfId="0" applyNumberFormat="1" applyFont="1" applyFill="1" applyBorder="1" applyAlignment="1" applyProtection="1">
      <alignment horizontal="right"/>
    </xf>
    <xf numFmtId="3" fontId="18" fillId="35" borderId="11" xfId="0" applyNumberFormat="1" applyFont="1" applyFill="1" applyBorder="1" applyAlignment="1" applyProtection="1">
      <alignment horizontal="right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3" fontId="20" fillId="33" borderId="10" xfId="0" applyNumberFormat="1" applyFont="1" applyFill="1" applyBorder="1" applyAlignment="1" applyProtection="1">
      <alignment horizontal="center" vertical="center" wrapText="1"/>
    </xf>
    <xf numFmtId="3" fontId="20" fillId="33" borderId="10" xfId="0" applyNumberFormat="1" applyFont="1" applyFill="1" applyBorder="1" applyAlignment="1" applyProtection="1">
      <alignment horizontal="left" wrapText="1"/>
    </xf>
    <xf numFmtId="3" fontId="18" fillId="34" borderId="12" xfId="0" applyNumberFormat="1" applyFont="1" applyFill="1" applyBorder="1" applyAlignment="1" applyProtection="1">
      <alignment horizontal="center" wrapText="1"/>
    </xf>
    <xf numFmtId="3" fontId="18" fillId="34" borderId="13" xfId="0" applyNumberFormat="1" applyFont="1" applyFill="1" applyBorder="1" applyAlignment="1" applyProtection="1">
      <alignment horizontal="center" wrapText="1"/>
    </xf>
  </cellXfs>
  <cellStyles count="42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"/>
  <sheetViews>
    <sheetView tabSelected="1" workbookViewId="0">
      <selection activeCell="D4" sqref="D4"/>
    </sheetView>
  </sheetViews>
  <sheetFormatPr defaultRowHeight="15" x14ac:dyDescent="0.25"/>
  <cols>
    <col min="1" max="1" width="36.42578125" bestFit="1" customWidth="1"/>
    <col min="4" max="4" width="9.140625" style="12"/>
  </cols>
  <sheetData>
    <row r="1" spans="1:4" ht="15.75" thickBot="1" x14ac:dyDescent="0.3">
      <c r="A1" s="15" t="s">
        <v>0</v>
      </c>
      <c r="B1" s="15"/>
      <c r="C1" s="15"/>
    </row>
    <row r="2" spans="1:4" ht="24" customHeight="1" thickTop="1" x14ac:dyDescent="0.25">
      <c r="A2" s="2" t="s">
        <v>1</v>
      </c>
      <c r="B2" s="16" t="s">
        <v>1</v>
      </c>
      <c r="C2" s="17"/>
    </row>
    <row r="3" spans="1:4" x14ac:dyDescent="0.25">
      <c r="A3" s="2" t="s">
        <v>2</v>
      </c>
      <c r="B3" s="3" t="s">
        <v>3</v>
      </c>
      <c r="C3" s="3" t="s">
        <v>4</v>
      </c>
      <c r="D3" s="12" t="s">
        <v>247</v>
      </c>
    </row>
    <row r="4" spans="1:4" x14ac:dyDescent="0.25">
      <c r="A4" s="4" t="s">
        <v>5</v>
      </c>
      <c r="B4" s="5">
        <v>19707.849970951112</v>
      </c>
      <c r="C4" s="6">
        <v>37285.177526977022</v>
      </c>
      <c r="D4" s="13">
        <f>(12*C4)/1200</f>
        <v>372.8517752697702</v>
      </c>
    </row>
    <row r="5" spans="1:4" x14ac:dyDescent="0.25">
      <c r="A5" s="2" t="s">
        <v>6</v>
      </c>
      <c r="B5" s="7">
        <v>1781.3805724085107</v>
      </c>
      <c r="C5" s="8">
        <v>36519.233674066927</v>
      </c>
      <c r="D5" s="13">
        <f t="shared" ref="D5:D54" si="0">(12*C5)/1200</f>
        <v>365.19233674066925</v>
      </c>
    </row>
    <row r="6" spans="1:4" x14ac:dyDescent="0.25">
      <c r="A6" s="2" t="s">
        <v>7</v>
      </c>
      <c r="B6" s="7">
        <v>1382.9449270205055</v>
      </c>
      <c r="C6" s="8">
        <v>47808.496651996378</v>
      </c>
      <c r="D6" s="13">
        <f t="shared" si="0"/>
        <v>478.08496651996376</v>
      </c>
    </row>
    <row r="7" spans="1:4" x14ac:dyDescent="0.25">
      <c r="A7" s="2" t="s">
        <v>8</v>
      </c>
      <c r="B7" s="7">
        <v>24.461634435433563</v>
      </c>
      <c r="C7" s="8">
        <v>43682.405737468609</v>
      </c>
      <c r="D7" s="13">
        <f t="shared" si="0"/>
        <v>436.82405737468611</v>
      </c>
    </row>
    <row r="8" spans="1:4" x14ac:dyDescent="0.25">
      <c r="A8" s="2" t="s">
        <v>9</v>
      </c>
      <c r="B8" s="7">
        <v>1</v>
      </c>
      <c r="C8" s="8">
        <v>35365.982585555546</v>
      </c>
      <c r="D8" s="13">
        <f t="shared" si="0"/>
        <v>353.65982585555543</v>
      </c>
    </row>
    <row r="9" spans="1:4" x14ac:dyDescent="0.25">
      <c r="A9" s="2" t="s">
        <v>10</v>
      </c>
      <c r="B9" s="7">
        <v>1</v>
      </c>
      <c r="C9" s="8">
        <v>55940.099601610702</v>
      </c>
      <c r="D9" s="13">
        <f t="shared" si="0"/>
        <v>559.400996016107</v>
      </c>
    </row>
    <row r="10" spans="1:4" x14ac:dyDescent="0.25">
      <c r="A10" s="2" t="s">
        <v>11</v>
      </c>
      <c r="B10" s="7">
        <v>49.979728104822797</v>
      </c>
      <c r="C10" s="8">
        <v>43352.935288986955</v>
      </c>
      <c r="D10" s="13">
        <f t="shared" si="0"/>
        <v>433.52935288986959</v>
      </c>
    </row>
    <row r="11" spans="1:4" x14ac:dyDescent="0.25">
      <c r="A11" s="2" t="s">
        <v>12</v>
      </c>
      <c r="B11" s="7">
        <v>148.89189999999999</v>
      </c>
      <c r="C11" s="8">
        <v>78181.146533324194</v>
      </c>
      <c r="D11" s="13">
        <f t="shared" si="0"/>
        <v>781.81146533324193</v>
      </c>
    </row>
    <row r="12" spans="1:4" x14ac:dyDescent="0.25">
      <c r="A12" s="2" t="s">
        <v>13</v>
      </c>
      <c r="B12" s="7">
        <v>278.51133212726137</v>
      </c>
      <c r="C12" s="8">
        <v>30003.654183106144</v>
      </c>
      <c r="D12" s="13">
        <f t="shared" si="0"/>
        <v>300.03654183106141</v>
      </c>
    </row>
    <row r="13" spans="1:4" x14ac:dyDescent="0.25">
      <c r="A13" s="2" t="s">
        <v>14</v>
      </c>
      <c r="B13" s="7">
        <v>2.1215753010884155</v>
      </c>
      <c r="C13" s="8">
        <v>27341.749694104248</v>
      </c>
      <c r="D13" s="13">
        <f t="shared" si="0"/>
        <v>273.41749694104249</v>
      </c>
    </row>
    <row r="14" spans="1:4" x14ac:dyDescent="0.25">
      <c r="A14" s="2" t="s">
        <v>15</v>
      </c>
      <c r="B14" s="7">
        <v>3.9188999999999998</v>
      </c>
      <c r="C14" s="8">
        <v>38431.128050024505</v>
      </c>
      <c r="D14" s="13">
        <f t="shared" si="0"/>
        <v>384.31128050024506</v>
      </c>
    </row>
    <row r="15" spans="1:4" x14ac:dyDescent="0.25">
      <c r="A15" s="2" t="s">
        <v>16</v>
      </c>
      <c r="B15" s="7">
        <v>30</v>
      </c>
      <c r="C15" s="8">
        <v>42729.198540086611</v>
      </c>
      <c r="D15" s="13">
        <f t="shared" si="0"/>
        <v>427.29198540086611</v>
      </c>
    </row>
    <row r="16" spans="1:4" x14ac:dyDescent="0.25">
      <c r="A16" s="2" t="s">
        <v>17</v>
      </c>
      <c r="B16" s="7">
        <v>11.058289548641383</v>
      </c>
      <c r="C16" s="8">
        <v>28461.22756460806</v>
      </c>
      <c r="D16" s="13">
        <f t="shared" si="0"/>
        <v>284.61227564608055</v>
      </c>
    </row>
    <row r="17" spans="1:4" x14ac:dyDescent="0.25">
      <c r="A17" s="2" t="s">
        <v>18</v>
      </c>
      <c r="B17" s="7">
        <v>958.80357117789663</v>
      </c>
      <c r="C17" s="8">
        <v>37154.95834972892</v>
      </c>
      <c r="D17" s="13">
        <f t="shared" si="0"/>
        <v>371.54958349728918</v>
      </c>
    </row>
    <row r="18" spans="1:4" x14ac:dyDescent="0.25">
      <c r="A18" s="2" t="s">
        <v>19</v>
      </c>
      <c r="B18" s="7">
        <v>274.82413900594861</v>
      </c>
      <c r="C18" s="8">
        <v>26463.638811644523</v>
      </c>
      <c r="D18" s="13">
        <f t="shared" si="0"/>
        <v>264.63638811644523</v>
      </c>
    </row>
    <row r="19" spans="1:4" x14ac:dyDescent="0.25">
      <c r="A19" s="2" t="s">
        <v>20</v>
      </c>
      <c r="B19" s="7">
        <v>113.63516235200943</v>
      </c>
      <c r="C19" s="8">
        <v>36070.390457255809</v>
      </c>
      <c r="D19" s="13">
        <f t="shared" si="0"/>
        <v>360.70390457255809</v>
      </c>
    </row>
    <row r="20" spans="1:4" x14ac:dyDescent="0.25">
      <c r="A20" s="2" t="s">
        <v>21</v>
      </c>
      <c r="B20" s="7">
        <v>41.762349999999998</v>
      </c>
      <c r="C20" s="8">
        <v>47549.139569154264</v>
      </c>
      <c r="D20" s="13">
        <f t="shared" si="0"/>
        <v>475.49139569154261</v>
      </c>
    </row>
    <row r="21" spans="1:4" x14ac:dyDescent="0.25">
      <c r="A21" s="2" t="s">
        <v>22</v>
      </c>
      <c r="B21" s="7">
        <v>37.888208546475354</v>
      </c>
      <c r="C21" s="8">
        <v>34827.534767243415</v>
      </c>
      <c r="D21" s="13">
        <f t="shared" si="0"/>
        <v>348.27534767243412</v>
      </c>
    </row>
    <row r="22" spans="1:4" x14ac:dyDescent="0.25">
      <c r="A22" s="2" t="s">
        <v>23</v>
      </c>
      <c r="B22" s="7">
        <v>15.577500000000001</v>
      </c>
      <c r="C22" s="8">
        <v>69341.997939214736</v>
      </c>
      <c r="D22" s="13">
        <f t="shared" si="0"/>
        <v>693.4199793921473</v>
      </c>
    </row>
    <row r="23" spans="1:4" x14ac:dyDescent="0.25">
      <c r="A23" s="2" t="s">
        <v>24</v>
      </c>
      <c r="B23" s="7">
        <v>9</v>
      </c>
      <c r="C23" s="8">
        <v>46034.524280397665</v>
      </c>
      <c r="D23" s="13">
        <f t="shared" si="0"/>
        <v>460.3452428039767</v>
      </c>
    </row>
    <row r="24" spans="1:4" x14ac:dyDescent="0.25">
      <c r="A24" s="2" t="s">
        <v>25</v>
      </c>
      <c r="B24" s="7">
        <v>39.799728038790768</v>
      </c>
      <c r="C24" s="8">
        <v>36899.90040894907</v>
      </c>
      <c r="D24" s="13">
        <f t="shared" si="0"/>
        <v>368.99900408949071</v>
      </c>
    </row>
    <row r="25" spans="1:4" x14ac:dyDescent="0.25">
      <c r="A25" s="2" t="s">
        <v>26</v>
      </c>
      <c r="B25" s="7">
        <v>186</v>
      </c>
      <c r="C25" s="8">
        <v>56602.298288048718</v>
      </c>
      <c r="D25" s="13">
        <f t="shared" si="0"/>
        <v>566.02298288048723</v>
      </c>
    </row>
    <row r="26" spans="1:4" x14ac:dyDescent="0.25">
      <c r="A26" s="2" t="s">
        <v>27</v>
      </c>
      <c r="B26" s="7">
        <v>46.9054</v>
      </c>
      <c r="C26" s="8">
        <v>45220.904079975204</v>
      </c>
      <c r="D26" s="13">
        <f t="shared" si="0"/>
        <v>452.20904079975202</v>
      </c>
    </row>
    <row r="27" spans="1:4" x14ac:dyDescent="0.25">
      <c r="A27" s="2" t="s">
        <v>28</v>
      </c>
      <c r="B27" s="7">
        <v>2476.9076514893313</v>
      </c>
      <c r="C27" s="8">
        <v>43309.070045900015</v>
      </c>
      <c r="D27" s="13">
        <f t="shared" si="0"/>
        <v>433.09070045900017</v>
      </c>
    </row>
    <row r="28" spans="1:4" x14ac:dyDescent="0.25">
      <c r="A28" s="2" t="s">
        <v>29</v>
      </c>
      <c r="B28" s="7">
        <v>72.867890871283009</v>
      </c>
      <c r="C28" s="8">
        <v>41064.226204736646</v>
      </c>
      <c r="D28" s="13">
        <f t="shared" si="0"/>
        <v>410.64226204736644</v>
      </c>
    </row>
    <row r="29" spans="1:4" x14ac:dyDescent="0.25">
      <c r="A29" s="2" t="s">
        <v>30</v>
      </c>
      <c r="B29" s="7">
        <v>2</v>
      </c>
      <c r="C29" s="8">
        <v>58743.296708814203</v>
      </c>
      <c r="D29" s="13">
        <f t="shared" si="0"/>
        <v>587.43296708814194</v>
      </c>
    </row>
    <row r="30" spans="1:4" x14ac:dyDescent="0.25">
      <c r="A30" s="2" t="s">
        <v>31</v>
      </c>
      <c r="B30" s="7">
        <v>54.950550966838286</v>
      </c>
      <c r="C30" s="8">
        <v>36994.834662591995</v>
      </c>
      <c r="D30" s="13">
        <f t="shared" si="0"/>
        <v>369.94834662591995</v>
      </c>
    </row>
    <row r="31" spans="1:4" x14ac:dyDescent="0.25">
      <c r="A31" s="2" t="s">
        <v>32</v>
      </c>
      <c r="B31" s="7">
        <v>159.64347301607469</v>
      </c>
      <c r="C31" s="8">
        <v>30452.173588096233</v>
      </c>
      <c r="D31" s="13">
        <f t="shared" si="0"/>
        <v>304.5217358809623</v>
      </c>
    </row>
    <row r="32" spans="1:4" x14ac:dyDescent="0.25">
      <c r="A32" s="2" t="s">
        <v>33</v>
      </c>
      <c r="B32" s="7">
        <v>1</v>
      </c>
      <c r="C32" s="8">
        <v>85342.154469276211</v>
      </c>
      <c r="D32" s="13">
        <f t="shared" si="0"/>
        <v>853.42154469276215</v>
      </c>
    </row>
    <row r="33" spans="1:4" x14ac:dyDescent="0.25">
      <c r="A33" s="2" t="s">
        <v>34</v>
      </c>
      <c r="B33" s="7">
        <v>98.608086532995884</v>
      </c>
      <c r="C33" s="8">
        <v>45968.651447922341</v>
      </c>
      <c r="D33" s="13">
        <f t="shared" si="0"/>
        <v>459.68651447922343</v>
      </c>
    </row>
    <row r="34" spans="1:4" x14ac:dyDescent="0.25">
      <c r="A34" s="2" t="s">
        <v>35</v>
      </c>
      <c r="B34" s="7">
        <v>3312.5782920241736</v>
      </c>
      <c r="C34" s="8">
        <v>34817.207888026598</v>
      </c>
      <c r="D34" s="13">
        <f t="shared" si="0"/>
        <v>348.17207888026593</v>
      </c>
    </row>
    <row r="35" spans="1:4" x14ac:dyDescent="0.25">
      <c r="A35" s="2" t="s">
        <v>36</v>
      </c>
      <c r="B35" s="7">
        <v>115.22856585706074</v>
      </c>
      <c r="C35" s="8">
        <v>39149.339060239276</v>
      </c>
      <c r="D35" s="13">
        <f t="shared" si="0"/>
        <v>391.49339060239276</v>
      </c>
    </row>
    <row r="36" spans="1:4" x14ac:dyDescent="0.25">
      <c r="A36" s="2" t="s">
        <v>37</v>
      </c>
      <c r="B36" s="7">
        <v>24.864929937204426</v>
      </c>
      <c r="C36" s="8">
        <v>36358.095010049459</v>
      </c>
      <c r="D36" s="13">
        <f t="shared" si="0"/>
        <v>363.58095010049459</v>
      </c>
    </row>
    <row r="37" spans="1:4" x14ac:dyDescent="0.25">
      <c r="A37" s="2" t="s">
        <v>38</v>
      </c>
      <c r="B37" s="7">
        <v>19.999869296022798</v>
      </c>
      <c r="C37" s="8">
        <v>33696.624000990611</v>
      </c>
      <c r="D37" s="13">
        <f t="shared" si="0"/>
        <v>336.96624000990607</v>
      </c>
    </row>
    <row r="38" spans="1:4" x14ac:dyDescent="0.25">
      <c r="A38" s="2" t="s">
        <v>39</v>
      </c>
      <c r="B38" s="7">
        <v>4.5271081467272731</v>
      </c>
      <c r="C38" s="8">
        <v>35137.77142486431</v>
      </c>
      <c r="D38" s="13">
        <f t="shared" si="0"/>
        <v>351.37771424864314</v>
      </c>
    </row>
    <row r="39" spans="1:4" x14ac:dyDescent="0.25">
      <c r="A39" s="2" t="s">
        <v>40</v>
      </c>
      <c r="B39" s="7">
        <v>436.64470951757119</v>
      </c>
      <c r="C39" s="8">
        <v>45007.072819949077</v>
      </c>
      <c r="D39" s="13">
        <f t="shared" si="0"/>
        <v>450.07072819949082</v>
      </c>
    </row>
    <row r="40" spans="1:4" x14ac:dyDescent="0.25">
      <c r="A40" s="2" t="s">
        <v>41</v>
      </c>
      <c r="B40" s="7">
        <v>9.3513403931461472</v>
      </c>
      <c r="C40" s="8">
        <v>43575.031271444859</v>
      </c>
      <c r="D40" s="13">
        <f t="shared" si="0"/>
        <v>435.75031271444857</v>
      </c>
    </row>
    <row r="41" spans="1:4" x14ac:dyDescent="0.25">
      <c r="A41" s="2" t="s">
        <v>42</v>
      </c>
      <c r="B41" s="7">
        <v>1262.0744532723859</v>
      </c>
      <c r="C41" s="8">
        <v>26330.504517368769</v>
      </c>
      <c r="D41" s="13">
        <f t="shared" si="0"/>
        <v>263.30504517368769</v>
      </c>
    </row>
    <row r="42" spans="1:4" x14ac:dyDescent="0.25">
      <c r="A42" s="2" t="s">
        <v>43</v>
      </c>
      <c r="B42" s="7">
        <v>61.214088520056251</v>
      </c>
      <c r="C42" s="8">
        <v>29030.913286798306</v>
      </c>
      <c r="D42" s="13">
        <f t="shared" si="0"/>
        <v>290.30913286798301</v>
      </c>
    </row>
    <row r="43" spans="1:4" x14ac:dyDescent="0.25">
      <c r="A43" s="2" t="s">
        <v>44</v>
      </c>
      <c r="B43" s="7">
        <v>2703.0174107118964</v>
      </c>
      <c r="C43" s="8">
        <v>32821.854413360961</v>
      </c>
      <c r="D43" s="13">
        <f t="shared" si="0"/>
        <v>328.21854413360961</v>
      </c>
    </row>
    <row r="44" spans="1:4" x14ac:dyDescent="0.25">
      <c r="A44" s="2" t="s">
        <v>45</v>
      </c>
      <c r="B44" s="7">
        <v>994.36256388640925</v>
      </c>
      <c r="C44" s="8">
        <v>38203.307640076106</v>
      </c>
      <c r="D44" s="13">
        <f t="shared" si="0"/>
        <v>382.03307640076105</v>
      </c>
    </row>
    <row r="45" spans="1:4" x14ac:dyDescent="0.25">
      <c r="A45" s="2" t="s">
        <v>46</v>
      </c>
      <c r="B45" s="7">
        <v>319.99417877508176</v>
      </c>
      <c r="C45" s="8">
        <v>31589.984401930593</v>
      </c>
      <c r="D45" s="13">
        <f t="shared" si="0"/>
        <v>315.89984401930593</v>
      </c>
    </row>
    <row r="46" spans="1:4" x14ac:dyDescent="0.25">
      <c r="A46" s="2" t="s">
        <v>47</v>
      </c>
      <c r="B46" s="7">
        <v>116.86490000000001</v>
      </c>
      <c r="C46" s="8">
        <v>50388.704041245292</v>
      </c>
      <c r="D46" s="13">
        <f t="shared" si="0"/>
        <v>503.88704041245296</v>
      </c>
    </row>
    <row r="47" spans="1:4" x14ac:dyDescent="0.25">
      <c r="A47" s="2" t="s">
        <v>48</v>
      </c>
      <c r="B47" s="7">
        <v>1430.2755085030392</v>
      </c>
      <c r="C47" s="8">
        <v>35931.159569693264</v>
      </c>
      <c r="D47" s="13">
        <f t="shared" si="0"/>
        <v>359.31159569693261</v>
      </c>
    </row>
    <row r="48" spans="1:4" x14ac:dyDescent="0.25">
      <c r="A48" s="2" t="s">
        <v>49</v>
      </c>
      <c r="B48" s="7">
        <v>92.891064746210319</v>
      </c>
      <c r="C48" s="8">
        <v>31869.365307238688</v>
      </c>
      <c r="D48" s="13">
        <f t="shared" si="0"/>
        <v>318.69365307238689</v>
      </c>
    </row>
    <row r="49" spans="1:4" x14ac:dyDescent="0.25">
      <c r="A49" s="2" t="s">
        <v>50</v>
      </c>
      <c r="B49" s="7">
        <v>42.901014308427868</v>
      </c>
      <c r="C49" s="8">
        <v>56127.357534096576</v>
      </c>
      <c r="D49" s="13">
        <f t="shared" si="0"/>
        <v>561.27357534096575</v>
      </c>
    </row>
    <row r="50" spans="1:4" x14ac:dyDescent="0.25">
      <c r="A50" s="2" t="s">
        <v>51</v>
      </c>
      <c r="B50" s="7">
        <v>398.46197727026458</v>
      </c>
      <c r="C50" s="8">
        <v>31317.330734156665</v>
      </c>
      <c r="D50" s="13">
        <f t="shared" si="0"/>
        <v>313.17330734156661</v>
      </c>
    </row>
    <row r="51" spans="1:4" x14ac:dyDescent="0.25">
      <c r="A51" s="2" t="s">
        <v>52</v>
      </c>
      <c r="B51" s="7">
        <v>49.9392248425658</v>
      </c>
      <c r="C51" s="8">
        <v>36103.76589416834</v>
      </c>
      <c r="D51" s="13">
        <f t="shared" si="0"/>
        <v>361.03765894168339</v>
      </c>
    </row>
    <row r="52" spans="1:4" x14ac:dyDescent="0.25">
      <c r="A52" s="2" t="s">
        <v>53</v>
      </c>
      <c r="B52" s="7">
        <v>1</v>
      </c>
      <c r="C52" s="8">
        <v>44347.906387946241</v>
      </c>
      <c r="D52" s="13">
        <f t="shared" si="0"/>
        <v>443.47906387946239</v>
      </c>
    </row>
    <row r="53" spans="1:4" x14ac:dyDescent="0.25">
      <c r="A53" s="2" t="s">
        <v>54</v>
      </c>
      <c r="B53" s="7">
        <v>2</v>
      </c>
      <c r="C53" s="8">
        <v>46249.715285926017</v>
      </c>
      <c r="D53" s="13">
        <f t="shared" si="0"/>
        <v>462.49715285926021</v>
      </c>
    </row>
    <row r="54" spans="1:4" x14ac:dyDescent="0.25">
      <c r="A54" s="2" t="s">
        <v>55</v>
      </c>
      <c r="B54" s="7">
        <v>4.2162000000000006</v>
      </c>
      <c r="C54" s="8">
        <v>40329.197396283103</v>
      </c>
      <c r="D54" s="13">
        <f t="shared" si="0"/>
        <v>403.29197396283104</v>
      </c>
    </row>
    <row r="55" spans="1:4" x14ac:dyDescent="0.25">
      <c r="A55" t="s">
        <v>1</v>
      </c>
    </row>
    <row r="56" spans="1:4" ht="15.75" thickBot="1" x14ac:dyDescent="0.3">
      <c r="A56" s="1" t="s">
        <v>56</v>
      </c>
      <c r="B56" s="1" t="s">
        <v>1</v>
      </c>
      <c r="C56" s="1" t="s">
        <v>1</v>
      </c>
      <c r="D56" s="14" t="s">
        <v>1</v>
      </c>
    </row>
    <row r="57" spans="1:4" ht="15.75" thickTop="1" x14ac:dyDescent="0.25">
      <c r="A57" t="s">
        <v>1</v>
      </c>
    </row>
    <row r="58" spans="1:4" x14ac:dyDescent="0.25">
      <c r="A58" t="s">
        <v>57</v>
      </c>
      <c r="B58" t="s">
        <v>58</v>
      </c>
    </row>
    <row r="59" spans="1:4" x14ac:dyDescent="0.25">
      <c r="A59" t="s">
        <v>1</v>
      </c>
      <c r="B59" t="s">
        <v>59</v>
      </c>
    </row>
    <row r="60" spans="1:4" x14ac:dyDescent="0.25">
      <c r="A60" t="s">
        <v>1</v>
      </c>
      <c r="B60" t="s">
        <v>60</v>
      </c>
    </row>
    <row r="61" spans="1:4" x14ac:dyDescent="0.25">
      <c r="A61" t="s">
        <v>1</v>
      </c>
      <c r="B61" t="s">
        <v>61</v>
      </c>
    </row>
    <row r="62" spans="1:4" x14ac:dyDescent="0.25">
      <c r="A62" t="s">
        <v>1</v>
      </c>
    </row>
    <row r="63" spans="1:4" x14ac:dyDescent="0.25">
      <c r="A63" t="s">
        <v>57</v>
      </c>
      <c r="B63" t="s">
        <v>62</v>
      </c>
    </row>
    <row r="64" spans="1:4" x14ac:dyDescent="0.25">
      <c r="A64" t="s">
        <v>1</v>
      </c>
    </row>
    <row r="65" spans="1:2" x14ac:dyDescent="0.25">
      <c r="A65" t="s">
        <v>1</v>
      </c>
      <c r="B65" t="s">
        <v>63</v>
      </c>
    </row>
    <row r="66" spans="1:2" x14ac:dyDescent="0.25">
      <c r="A66" t="s">
        <v>64</v>
      </c>
      <c r="B66" t="s">
        <v>65</v>
      </c>
    </row>
    <row r="67" spans="1:2" x14ac:dyDescent="0.25">
      <c r="A67" t="s">
        <v>1</v>
      </c>
    </row>
    <row r="68" spans="1:2" x14ac:dyDescent="0.25">
      <c r="A68" t="s">
        <v>66</v>
      </c>
      <c r="B68" t="s">
        <v>67</v>
      </c>
    </row>
    <row r="69" spans="1:2" x14ac:dyDescent="0.25">
      <c r="A69" t="s">
        <v>1</v>
      </c>
      <c r="B69" t="s">
        <v>68</v>
      </c>
    </row>
    <row r="70" spans="1:2" x14ac:dyDescent="0.25">
      <c r="A70" t="s">
        <v>1</v>
      </c>
      <c r="B70" t="s">
        <v>69</v>
      </c>
    </row>
    <row r="71" spans="1:2" x14ac:dyDescent="0.25">
      <c r="A71" t="s">
        <v>1</v>
      </c>
      <c r="B71" t="s">
        <v>70</v>
      </c>
    </row>
    <row r="72" spans="1:2" x14ac:dyDescent="0.25">
      <c r="A72" t="s">
        <v>1</v>
      </c>
      <c r="B72" t="s">
        <v>71</v>
      </c>
    </row>
    <row r="73" spans="1:2" x14ac:dyDescent="0.25">
      <c r="A73" t="s">
        <v>1</v>
      </c>
      <c r="B73" t="s">
        <v>72</v>
      </c>
    </row>
    <row r="74" spans="1:2" x14ac:dyDescent="0.25">
      <c r="A74" t="s">
        <v>1</v>
      </c>
      <c r="B74" t="s">
        <v>73</v>
      </c>
    </row>
    <row r="75" spans="1:2" x14ac:dyDescent="0.25">
      <c r="A75" t="s">
        <v>1</v>
      </c>
    </row>
  </sheetData>
  <mergeCells count="2">
    <mergeCell ref="A1:C1"/>
    <mergeCell ref="B2:C2"/>
  </mergeCells>
  <pageMargins left="0.78740157499999996" right="0.78740157499999996" top="0.984251969" bottom="0.984251969" header="0" footer="0"/>
  <pageSetup paperSize="9" scale="90" orientation="landscape"/>
  <rowBreaks count="1" manualBreakCount="1">
    <brk id="5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3"/>
  <sheetViews>
    <sheetView workbookViewId="0">
      <selection activeCell="G16" sqref="G16"/>
    </sheetView>
  </sheetViews>
  <sheetFormatPr defaultRowHeight="15" x14ac:dyDescent="0.25"/>
  <cols>
    <col min="1" max="1" width="37.7109375" bestFit="1" customWidth="1"/>
    <col min="2" max="2" width="37.42578125" bestFit="1" customWidth="1"/>
    <col min="3" max="3" width="7.85546875" bestFit="1" customWidth="1"/>
    <col min="4" max="4" width="7.42578125" bestFit="1" customWidth="1"/>
    <col min="5" max="5" width="9.140625" style="12"/>
  </cols>
  <sheetData>
    <row r="1" spans="1:5" ht="15.75" thickBot="1" x14ac:dyDescent="0.3">
      <c r="A1" s="15" t="s">
        <v>0</v>
      </c>
      <c r="B1" s="15"/>
      <c r="C1" s="15"/>
      <c r="D1" s="15"/>
    </row>
    <row r="2" spans="1:5" ht="15.75" thickTop="1" x14ac:dyDescent="0.25">
      <c r="A2" s="2" t="s">
        <v>1</v>
      </c>
      <c r="B2" s="2" t="s">
        <v>1</v>
      </c>
      <c r="C2" s="16" t="s">
        <v>1</v>
      </c>
      <c r="D2" s="17"/>
    </row>
    <row r="3" spans="1:5" x14ac:dyDescent="0.25">
      <c r="A3" s="2" t="s">
        <v>2</v>
      </c>
      <c r="B3" s="2" t="s">
        <v>74</v>
      </c>
      <c r="C3" s="3" t="s">
        <v>3</v>
      </c>
      <c r="D3" s="3" t="s">
        <v>4</v>
      </c>
      <c r="E3" s="12" t="s">
        <v>247</v>
      </c>
    </row>
    <row r="4" spans="1:5" x14ac:dyDescent="0.25">
      <c r="A4" s="4" t="s">
        <v>5</v>
      </c>
      <c r="B4" s="4" t="s">
        <v>5</v>
      </c>
      <c r="C4" s="5">
        <v>19707.849970951102</v>
      </c>
      <c r="D4" s="6">
        <v>37285.177526977022</v>
      </c>
      <c r="E4" s="13">
        <f>(12*D4)/1200</f>
        <v>372.8517752697702</v>
      </c>
    </row>
    <row r="5" spans="1:5" x14ac:dyDescent="0.25">
      <c r="A5" s="9" t="s">
        <v>6</v>
      </c>
      <c r="B5" s="9" t="s">
        <v>5</v>
      </c>
      <c r="C5" s="10">
        <v>1781.3805724085098</v>
      </c>
      <c r="D5" s="11">
        <v>36519.233674066971</v>
      </c>
      <c r="E5" s="13">
        <f t="shared" ref="E5:E68" si="0">(12*D5)/1200</f>
        <v>365.1923367406697</v>
      </c>
    </row>
    <row r="6" spans="1:5" x14ac:dyDescent="0.25">
      <c r="A6" s="2" t="s">
        <v>6</v>
      </c>
      <c r="B6" s="2" t="s">
        <v>75</v>
      </c>
      <c r="C6" s="7">
        <v>6.3242999999999991</v>
      </c>
      <c r="D6" s="8">
        <v>36058.431507820707</v>
      </c>
      <c r="E6" s="13">
        <f t="shared" si="0"/>
        <v>360.58431507820711</v>
      </c>
    </row>
    <row r="7" spans="1:5" x14ac:dyDescent="0.25">
      <c r="A7" s="2" t="s">
        <v>6</v>
      </c>
      <c r="B7" s="2" t="s">
        <v>76</v>
      </c>
      <c r="C7" s="7">
        <v>396.6172566571982</v>
      </c>
      <c r="D7" s="8">
        <v>32314.726775755167</v>
      </c>
      <c r="E7" s="13">
        <f t="shared" si="0"/>
        <v>323.14726775755167</v>
      </c>
    </row>
    <row r="8" spans="1:5" x14ac:dyDescent="0.25">
      <c r="A8" s="2" t="s">
        <v>6</v>
      </c>
      <c r="B8" s="2" t="s">
        <v>77</v>
      </c>
      <c r="C8" s="7">
        <v>9</v>
      </c>
      <c r="D8" s="8">
        <v>36210.238927292063</v>
      </c>
      <c r="E8" s="13">
        <f t="shared" si="0"/>
        <v>362.10238927292068</v>
      </c>
    </row>
    <row r="9" spans="1:5" x14ac:dyDescent="0.25">
      <c r="A9" s="2" t="s">
        <v>6</v>
      </c>
      <c r="B9" s="2" t="s">
        <v>78</v>
      </c>
      <c r="C9" s="7">
        <v>3.4323859223788551</v>
      </c>
      <c r="D9" s="8">
        <v>33356.63745308559</v>
      </c>
      <c r="E9" s="13">
        <f t="shared" si="0"/>
        <v>333.56637453085585</v>
      </c>
    </row>
    <row r="10" spans="1:5" x14ac:dyDescent="0.25">
      <c r="A10" s="2" t="s">
        <v>6</v>
      </c>
      <c r="B10" s="2" t="s">
        <v>79</v>
      </c>
      <c r="C10" s="7">
        <v>1</v>
      </c>
      <c r="D10" s="8">
        <v>31642.990068650161</v>
      </c>
      <c r="E10" s="13">
        <f t="shared" si="0"/>
        <v>316.42990068650158</v>
      </c>
    </row>
    <row r="11" spans="1:5" x14ac:dyDescent="0.25">
      <c r="A11" s="2" t="s">
        <v>6</v>
      </c>
      <c r="B11" s="2" t="s">
        <v>80</v>
      </c>
      <c r="C11" s="7">
        <v>20.307078722978503</v>
      </c>
      <c r="D11" s="8">
        <v>31108.748820636338</v>
      </c>
      <c r="E11" s="13">
        <f t="shared" si="0"/>
        <v>311.08748820636339</v>
      </c>
    </row>
    <row r="12" spans="1:5" x14ac:dyDescent="0.25">
      <c r="A12" s="2" t="s">
        <v>6</v>
      </c>
      <c r="B12" s="2" t="s">
        <v>81</v>
      </c>
      <c r="C12" s="7">
        <v>212.90320554472271</v>
      </c>
      <c r="D12" s="8">
        <v>37409.111078649839</v>
      </c>
      <c r="E12" s="13">
        <f t="shared" si="0"/>
        <v>374.09111078649835</v>
      </c>
    </row>
    <row r="13" spans="1:5" x14ac:dyDescent="0.25">
      <c r="A13" s="2" t="s">
        <v>6</v>
      </c>
      <c r="B13" s="2" t="s">
        <v>82</v>
      </c>
      <c r="C13" s="7">
        <v>144.50719952858424</v>
      </c>
      <c r="D13" s="8">
        <v>28151.221018842538</v>
      </c>
      <c r="E13" s="13">
        <f t="shared" si="0"/>
        <v>281.5122101884254</v>
      </c>
    </row>
    <row r="14" spans="1:5" x14ac:dyDescent="0.25">
      <c r="A14" s="2" t="s">
        <v>6</v>
      </c>
      <c r="B14" s="2" t="s">
        <v>83</v>
      </c>
      <c r="C14" s="7">
        <v>93</v>
      </c>
      <c r="D14" s="8">
        <v>53118.927895851601</v>
      </c>
      <c r="E14" s="13">
        <f t="shared" si="0"/>
        <v>531.18927895851596</v>
      </c>
    </row>
    <row r="15" spans="1:5" x14ac:dyDescent="0.25">
      <c r="A15" s="2" t="s">
        <v>6</v>
      </c>
      <c r="B15" s="2" t="s">
        <v>84</v>
      </c>
      <c r="C15" s="7">
        <v>0.32429999999999998</v>
      </c>
      <c r="D15" s="8">
        <v>30715.34205481848</v>
      </c>
      <c r="E15" s="13">
        <f t="shared" si="0"/>
        <v>307.15342054818478</v>
      </c>
    </row>
    <row r="16" spans="1:5" x14ac:dyDescent="0.25">
      <c r="A16" s="2" t="s">
        <v>6</v>
      </c>
      <c r="B16" s="2" t="s">
        <v>85</v>
      </c>
      <c r="C16" s="7">
        <v>1</v>
      </c>
      <c r="D16" s="8">
        <v>33644.280344333099</v>
      </c>
      <c r="E16" s="13">
        <f t="shared" si="0"/>
        <v>336.442803443331</v>
      </c>
    </row>
    <row r="17" spans="1:5" x14ac:dyDescent="0.25">
      <c r="A17" s="2" t="s">
        <v>6</v>
      </c>
      <c r="B17" s="2" t="s">
        <v>86</v>
      </c>
      <c r="C17" s="7">
        <v>20.315998200144033</v>
      </c>
      <c r="D17" s="8">
        <v>32935.912951045051</v>
      </c>
      <c r="E17" s="13">
        <f t="shared" si="0"/>
        <v>329.35912951045049</v>
      </c>
    </row>
    <row r="18" spans="1:5" x14ac:dyDescent="0.25">
      <c r="A18" s="2" t="s">
        <v>6</v>
      </c>
      <c r="B18" s="2" t="s">
        <v>87</v>
      </c>
      <c r="C18" s="7">
        <v>0.45950000000000002</v>
      </c>
      <c r="D18" s="8">
        <v>24657.056972138598</v>
      </c>
      <c r="E18" s="13">
        <f t="shared" si="0"/>
        <v>246.57056972138599</v>
      </c>
    </row>
    <row r="19" spans="1:5" x14ac:dyDescent="0.25">
      <c r="A19" s="2" t="s">
        <v>6</v>
      </c>
      <c r="B19" s="2" t="s">
        <v>88</v>
      </c>
      <c r="C19" s="7">
        <v>835.71629592504212</v>
      </c>
      <c r="D19" s="8">
        <v>38026.666545120308</v>
      </c>
      <c r="E19" s="13">
        <f t="shared" si="0"/>
        <v>380.2666654512031</v>
      </c>
    </row>
    <row r="20" spans="1:5" x14ac:dyDescent="0.25">
      <c r="A20" s="2" t="s">
        <v>6</v>
      </c>
      <c r="B20" s="2" t="s">
        <v>89</v>
      </c>
      <c r="C20" s="7">
        <v>27.609220655386881</v>
      </c>
      <c r="D20" s="8">
        <v>42514.689448973862</v>
      </c>
      <c r="E20" s="13">
        <f t="shared" si="0"/>
        <v>425.1468944897386</v>
      </c>
    </row>
    <row r="21" spans="1:5" x14ac:dyDescent="0.25">
      <c r="A21" s="2" t="s">
        <v>6</v>
      </c>
      <c r="B21" s="2" t="s">
        <v>90</v>
      </c>
      <c r="C21" s="7">
        <v>4.5178666748059255</v>
      </c>
      <c r="D21" s="8">
        <v>24159.488359480802</v>
      </c>
      <c r="E21" s="13">
        <f t="shared" si="0"/>
        <v>241.59488359480801</v>
      </c>
    </row>
    <row r="22" spans="1:5" x14ac:dyDescent="0.25">
      <c r="A22" s="2" t="s">
        <v>6</v>
      </c>
      <c r="B22" s="2" t="s">
        <v>91</v>
      </c>
      <c r="C22" s="7">
        <v>1.2648645772689391</v>
      </c>
      <c r="D22" s="8">
        <v>27322.176512557726</v>
      </c>
      <c r="E22" s="13">
        <f t="shared" si="0"/>
        <v>273.22176512557729</v>
      </c>
    </row>
    <row r="23" spans="1:5" x14ac:dyDescent="0.25">
      <c r="A23" s="2" t="s">
        <v>6</v>
      </c>
      <c r="B23" s="2" t="s">
        <v>92</v>
      </c>
      <c r="C23" s="7">
        <v>3</v>
      </c>
      <c r="D23" s="8">
        <v>37204.710684123755</v>
      </c>
      <c r="E23" s="13">
        <f t="shared" si="0"/>
        <v>372.04710684123756</v>
      </c>
    </row>
    <row r="24" spans="1:5" x14ac:dyDescent="0.25">
      <c r="A24" s="2" t="s">
        <v>6</v>
      </c>
      <c r="B24" s="2" t="s">
        <v>93</v>
      </c>
      <c r="C24" s="7">
        <v>8.1100000000000005E-2</v>
      </c>
      <c r="D24" s="8">
        <v>11776.445855897409</v>
      </c>
      <c r="E24" s="13">
        <f t="shared" si="0"/>
        <v>117.7644585589741</v>
      </c>
    </row>
    <row r="25" spans="1:5" x14ac:dyDescent="0.25">
      <c r="A25" s="9" t="s">
        <v>7</v>
      </c>
      <c r="B25" s="9" t="s">
        <v>5</v>
      </c>
      <c r="C25" s="10">
        <v>1382.9449270205073</v>
      </c>
      <c r="D25" s="11">
        <v>47808.496651996371</v>
      </c>
      <c r="E25" s="13">
        <f t="shared" si="0"/>
        <v>478.08496651996376</v>
      </c>
    </row>
    <row r="26" spans="1:5" x14ac:dyDescent="0.25">
      <c r="A26" s="2" t="s">
        <v>7</v>
      </c>
      <c r="B26" s="2" t="s">
        <v>94</v>
      </c>
      <c r="C26" s="7">
        <v>8</v>
      </c>
      <c r="D26" s="8">
        <v>51554.466555728795</v>
      </c>
      <c r="E26" s="13">
        <f t="shared" si="0"/>
        <v>515.54466555728789</v>
      </c>
    </row>
    <row r="27" spans="1:5" x14ac:dyDescent="0.25">
      <c r="A27" s="2" t="s">
        <v>7</v>
      </c>
      <c r="B27" s="2" t="s">
        <v>95</v>
      </c>
      <c r="C27" s="7">
        <v>8.583759261767673</v>
      </c>
      <c r="D27" s="8">
        <v>44715.883131989343</v>
      </c>
      <c r="E27" s="13">
        <f t="shared" si="0"/>
        <v>447.15883131989347</v>
      </c>
    </row>
    <row r="28" spans="1:5" x14ac:dyDescent="0.25">
      <c r="A28" s="2" t="s">
        <v>7</v>
      </c>
      <c r="B28" s="2" t="s">
        <v>96</v>
      </c>
      <c r="C28" s="7">
        <v>77.431479466045857</v>
      </c>
      <c r="D28" s="8">
        <v>47702.299140000789</v>
      </c>
      <c r="E28" s="13">
        <f t="shared" si="0"/>
        <v>477.02299140000792</v>
      </c>
    </row>
    <row r="29" spans="1:5" x14ac:dyDescent="0.25">
      <c r="A29" s="2" t="s">
        <v>7</v>
      </c>
      <c r="B29" s="2" t="s">
        <v>97</v>
      </c>
      <c r="C29" s="7">
        <v>31.278908126429609</v>
      </c>
      <c r="D29" s="8">
        <v>35459.008266541096</v>
      </c>
      <c r="E29" s="13">
        <f t="shared" si="0"/>
        <v>354.59008266541099</v>
      </c>
    </row>
    <row r="30" spans="1:5" x14ac:dyDescent="0.25">
      <c r="A30" s="2" t="s">
        <v>7</v>
      </c>
      <c r="B30" s="2" t="s">
        <v>98</v>
      </c>
      <c r="C30" s="7">
        <v>52.271140767843157</v>
      </c>
      <c r="D30" s="8">
        <v>42525.057327860697</v>
      </c>
      <c r="E30" s="13">
        <f t="shared" si="0"/>
        <v>425.25057327860696</v>
      </c>
    </row>
    <row r="31" spans="1:5" x14ac:dyDescent="0.25">
      <c r="A31" s="2" t="s">
        <v>7</v>
      </c>
      <c r="B31" s="2" t="s">
        <v>99</v>
      </c>
      <c r="C31" s="7">
        <v>41</v>
      </c>
      <c r="D31" s="8">
        <v>60366.464386131629</v>
      </c>
      <c r="E31" s="13">
        <f t="shared" si="0"/>
        <v>603.66464386131634</v>
      </c>
    </row>
    <row r="32" spans="1:5" x14ac:dyDescent="0.25">
      <c r="A32" s="2" t="s">
        <v>7</v>
      </c>
      <c r="B32" s="2" t="s">
        <v>100</v>
      </c>
      <c r="C32" s="7">
        <v>70.343899999999991</v>
      </c>
      <c r="D32" s="8">
        <v>47384.876403255832</v>
      </c>
      <c r="E32" s="13">
        <f t="shared" si="0"/>
        <v>473.84876403255834</v>
      </c>
    </row>
    <row r="33" spans="1:5" x14ac:dyDescent="0.25">
      <c r="A33" s="2" t="s">
        <v>7</v>
      </c>
      <c r="B33" s="2" t="s">
        <v>101</v>
      </c>
      <c r="C33" s="7">
        <v>23.5</v>
      </c>
      <c r="D33" s="8">
        <v>43805.359466015376</v>
      </c>
      <c r="E33" s="13">
        <f t="shared" si="0"/>
        <v>438.05359466015381</v>
      </c>
    </row>
    <row r="34" spans="1:5" x14ac:dyDescent="0.25">
      <c r="A34" s="2" t="s">
        <v>7</v>
      </c>
      <c r="B34" s="2" t="s">
        <v>102</v>
      </c>
      <c r="C34" s="7">
        <v>6</v>
      </c>
      <c r="D34" s="8">
        <v>46755.707338498098</v>
      </c>
      <c r="E34" s="13">
        <f t="shared" si="0"/>
        <v>467.55707338498098</v>
      </c>
    </row>
    <row r="35" spans="1:5" x14ac:dyDescent="0.25">
      <c r="A35" s="2" t="s">
        <v>7</v>
      </c>
      <c r="B35" s="2" t="s">
        <v>103</v>
      </c>
      <c r="C35" s="7">
        <v>375.8362192397812</v>
      </c>
      <c r="D35" s="8">
        <v>47956.916343589975</v>
      </c>
      <c r="E35" s="13">
        <f t="shared" si="0"/>
        <v>479.56916343589972</v>
      </c>
    </row>
    <row r="36" spans="1:5" x14ac:dyDescent="0.25">
      <c r="A36" s="2" t="s">
        <v>7</v>
      </c>
      <c r="B36" s="2" t="s">
        <v>104</v>
      </c>
      <c r="C36" s="7">
        <v>5.3866752395084685</v>
      </c>
      <c r="D36" s="8">
        <v>52116.479107451938</v>
      </c>
      <c r="E36" s="13">
        <f t="shared" si="0"/>
        <v>521.16479107451937</v>
      </c>
    </row>
    <row r="37" spans="1:5" x14ac:dyDescent="0.25">
      <c r="A37" s="2" t="s">
        <v>7</v>
      </c>
      <c r="B37" s="2" t="s">
        <v>105</v>
      </c>
      <c r="C37" s="7">
        <v>1</v>
      </c>
      <c r="D37" s="8">
        <v>59016.383958433929</v>
      </c>
      <c r="E37" s="13">
        <f t="shared" si="0"/>
        <v>590.16383958433926</v>
      </c>
    </row>
    <row r="38" spans="1:5" x14ac:dyDescent="0.25">
      <c r="A38" s="2" t="s">
        <v>7</v>
      </c>
      <c r="B38" s="2" t="s">
        <v>106</v>
      </c>
      <c r="C38" s="7">
        <v>377.0690546989195</v>
      </c>
      <c r="D38" s="8">
        <v>45908.525809478975</v>
      </c>
      <c r="E38" s="13">
        <f t="shared" si="0"/>
        <v>459.08525809478976</v>
      </c>
    </row>
    <row r="39" spans="1:5" x14ac:dyDescent="0.25">
      <c r="A39" s="2" t="s">
        <v>7</v>
      </c>
      <c r="B39" s="2" t="s">
        <v>107</v>
      </c>
      <c r="C39" s="7">
        <v>1.4595</v>
      </c>
      <c r="D39" s="8">
        <v>42054.501324377838</v>
      </c>
      <c r="E39" s="13">
        <f t="shared" si="0"/>
        <v>420.54501324377839</v>
      </c>
    </row>
    <row r="40" spans="1:5" x14ac:dyDescent="0.25">
      <c r="A40" s="2" t="s">
        <v>7</v>
      </c>
      <c r="B40" s="2" t="s">
        <v>108</v>
      </c>
      <c r="C40" s="7">
        <v>124.63981858594549</v>
      </c>
      <c r="D40" s="8">
        <v>47603.619668765728</v>
      </c>
      <c r="E40" s="13">
        <f t="shared" si="0"/>
        <v>476.03619668765731</v>
      </c>
    </row>
    <row r="41" spans="1:5" x14ac:dyDescent="0.25">
      <c r="A41" s="2" t="s">
        <v>7</v>
      </c>
      <c r="B41" s="2" t="s">
        <v>109</v>
      </c>
      <c r="C41" s="7">
        <v>108.12439999999999</v>
      </c>
      <c r="D41" s="8">
        <v>55111.273049603355</v>
      </c>
      <c r="E41" s="13">
        <f t="shared" si="0"/>
        <v>551.11273049603358</v>
      </c>
    </row>
    <row r="42" spans="1:5" x14ac:dyDescent="0.25">
      <c r="A42" s="2" t="s">
        <v>7</v>
      </c>
      <c r="B42" s="2" t="s">
        <v>110</v>
      </c>
      <c r="C42" s="7">
        <v>69.020071634264923</v>
      </c>
      <c r="D42" s="8">
        <v>50075.793561944847</v>
      </c>
      <c r="E42" s="13">
        <f t="shared" si="0"/>
        <v>500.75793561944846</v>
      </c>
    </row>
    <row r="43" spans="1:5" x14ac:dyDescent="0.25">
      <c r="A43" s="2" t="s">
        <v>7</v>
      </c>
      <c r="B43" s="2" t="s">
        <v>111</v>
      </c>
      <c r="C43" s="7">
        <v>1</v>
      </c>
      <c r="D43" s="8">
        <v>51872.10799271008</v>
      </c>
      <c r="E43" s="13">
        <f t="shared" si="0"/>
        <v>518.72107992710085</v>
      </c>
    </row>
    <row r="44" spans="1:5" x14ac:dyDescent="0.25">
      <c r="A44" s="2" t="s">
        <v>7</v>
      </c>
      <c r="B44" s="2" t="s">
        <v>112</v>
      </c>
      <c r="C44" s="7">
        <v>1</v>
      </c>
      <c r="D44" s="8">
        <v>40370.801630528331</v>
      </c>
      <c r="E44" s="13">
        <f t="shared" si="0"/>
        <v>403.70801630528331</v>
      </c>
    </row>
    <row r="45" spans="1:5" x14ac:dyDescent="0.25">
      <c r="A45" s="9" t="s">
        <v>8</v>
      </c>
      <c r="B45" s="9" t="s">
        <v>5</v>
      </c>
      <c r="C45" s="10">
        <v>24.461634435433563</v>
      </c>
      <c r="D45" s="11">
        <v>43682.405737468609</v>
      </c>
      <c r="E45" s="13">
        <f t="shared" si="0"/>
        <v>436.82405737468611</v>
      </c>
    </row>
    <row r="46" spans="1:5" x14ac:dyDescent="0.25">
      <c r="A46" s="2" t="s">
        <v>8</v>
      </c>
      <c r="B46" s="2" t="s">
        <v>113</v>
      </c>
      <c r="C46" s="7">
        <v>24.461634435433563</v>
      </c>
      <c r="D46" s="8">
        <v>43682.405737468609</v>
      </c>
      <c r="E46" s="13">
        <f t="shared" si="0"/>
        <v>436.82405737468611</v>
      </c>
    </row>
    <row r="47" spans="1:5" x14ac:dyDescent="0.25">
      <c r="A47" s="9" t="s">
        <v>9</v>
      </c>
      <c r="B47" s="9" t="s">
        <v>5</v>
      </c>
      <c r="C47" s="10">
        <v>1</v>
      </c>
      <c r="D47" s="11">
        <v>35365.982585555546</v>
      </c>
      <c r="E47" s="13">
        <f t="shared" si="0"/>
        <v>353.65982585555543</v>
      </c>
    </row>
    <row r="48" spans="1:5" x14ac:dyDescent="0.25">
      <c r="A48" s="2" t="s">
        <v>9</v>
      </c>
      <c r="B48" s="2" t="s">
        <v>114</v>
      </c>
      <c r="C48" s="7">
        <v>1</v>
      </c>
      <c r="D48" s="8">
        <v>35365.982585555546</v>
      </c>
      <c r="E48" s="13">
        <f t="shared" si="0"/>
        <v>353.65982585555543</v>
      </c>
    </row>
    <row r="49" spans="1:5" x14ac:dyDescent="0.25">
      <c r="A49" s="9" t="s">
        <v>10</v>
      </c>
      <c r="B49" s="9" t="s">
        <v>5</v>
      </c>
      <c r="C49" s="10">
        <v>1</v>
      </c>
      <c r="D49" s="11">
        <v>55940.099601610702</v>
      </c>
      <c r="E49" s="13">
        <f t="shared" si="0"/>
        <v>559.400996016107</v>
      </c>
    </row>
    <row r="50" spans="1:5" x14ac:dyDescent="0.25">
      <c r="A50" s="2" t="s">
        <v>10</v>
      </c>
      <c r="B50" s="2" t="s">
        <v>88</v>
      </c>
      <c r="C50" s="7">
        <v>1</v>
      </c>
      <c r="D50" s="8">
        <v>55940.099601610702</v>
      </c>
      <c r="E50" s="13">
        <f t="shared" si="0"/>
        <v>559.400996016107</v>
      </c>
    </row>
    <row r="51" spans="1:5" x14ac:dyDescent="0.25">
      <c r="A51" s="9" t="s">
        <v>11</v>
      </c>
      <c r="B51" s="9" t="s">
        <v>5</v>
      </c>
      <c r="C51" s="10">
        <v>49.979728104822797</v>
      </c>
      <c r="D51" s="11">
        <v>43352.935288986955</v>
      </c>
      <c r="E51" s="13">
        <f t="shared" si="0"/>
        <v>433.52935288986959</v>
      </c>
    </row>
    <row r="52" spans="1:5" x14ac:dyDescent="0.25">
      <c r="A52" s="2" t="s">
        <v>11</v>
      </c>
      <c r="B52" s="2" t="s">
        <v>11</v>
      </c>
      <c r="C52" s="7">
        <v>49.979728104822797</v>
      </c>
      <c r="D52" s="8">
        <v>43352.935288986955</v>
      </c>
      <c r="E52" s="13">
        <f t="shared" si="0"/>
        <v>433.52935288986959</v>
      </c>
    </row>
    <row r="53" spans="1:5" x14ac:dyDescent="0.25">
      <c r="A53" s="9" t="s">
        <v>12</v>
      </c>
      <c r="B53" s="9" t="s">
        <v>5</v>
      </c>
      <c r="C53" s="10">
        <v>148.89189999999999</v>
      </c>
      <c r="D53" s="11">
        <v>78181.146533324194</v>
      </c>
      <c r="E53" s="13">
        <f t="shared" si="0"/>
        <v>781.81146533324193</v>
      </c>
    </row>
    <row r="54" spans="1:5" x14ac:dyDescent="0.25">
      <c r="A54" s="2" t="s">
        <v>12</v>
      </c>
      <c r="B54" s="2" t="s">
        <v>115</v>
      </c>
      <c r="C54" s="7">
        <v>142.89189999999999</v>
      </c>
      <c r="D54" s="8">
        <v>75126.328897226442</v>
      </c>
      <c r="E54" s="13">
        <f t="shared" si="0"/>
        <v>751.26328897226449</v>
      </c>
    </row>
    <row r="55" spans="1:5" x14ac:dyDescent="0.25">
      <c r="A55" s="2" t="s">
        <v>12</v>
      </c>
      <c r="B55" s="2" t="s">
        <v>116</v>
      </c>
      <c r="C55" s="7">
        <v>5</v>
      </c>
      <c r="D55" s="8">
        <v>143393.09544698877</v>
      </c>
      <c r="E55" s="13">
        <f t="shared" si="0"/>
        <v>1433.9309544698876</v>
      </c>
    </row>
    <row r="56" spans="1:5" x14ac:dyDescent="0.25">
      <c r="A56" s="2" t="s">
        <v>12</v>
      </c>
      <c r="B56" s="2" t="s">
        <v>117</v>
      </c>
      <c r="C56" s="7">
        <v>1</v>
      </c>
      <c r="D56" s="8">
        <v>188630.09814052042</v>
      </c>
      <c r="E56" s="13">
        <f t="shared" si="0"/>
        <v>1886.3009814052043</v>
      </c>
    </row>
    <row r="57" spans="1:5" x14ac:dyDescent="0.25">
      <c r="A57" s="9" t="s">
        <v>13</v>
      </c>
      <c r="B57" s="9" t="s">
        <v>5</v>
      </c>
      <c r="C57" s="10">
        <v>278.51133212726137</v>
      </c>
      <c r="D57" s="11">
        <v>30003.654183106144</v>
      </c>
      <c r="E57" s="13">
        <f t="shared" si="0"/>
        <v>300.03654183106141</v>
      </c>
    </row>
    <row r="58" spans="1:5" x14ac:dyDescent="0.25">
      <c r="A58" s="2" t="s">
        <v>13</v>
      </c>
      <c r="B58" s="2" t="s">
        <v>118</v>
      </c>
      <c r="C58" s="7">
        <v>269.61953212726138</v>
      </c>
      <c r="D58" s="8">
        <v>29981.020627792779</v>
      </c>
      <c r="E58" s="13">
        <f t="shared" si="0"/>
        <v>299.81020627792782</v>
      </c>
    </row>
    <row r="59" spans="1:5" x14ac:dyDescent="0.25">
      <c r="A59" s="2" t="s">
        <v>13</v>
      </c>
      <c r="B59" s="2" t="s">
        <v>119</v>
      </c>
      <c r="C59" s="7">
        <v>8.8917999999999999</v>
      </c>
      <c r="D59" s="8">
        <v>30689.954886446962</v>
      </c>
      <c r="E59" s="13">
        <f t="shared" si="0"/>
        <v>306.89954886446958</v>
      </c>
    </row>
    <row r="60" spans="1:5" x14ac:dyDescent="0.25">
      <c r="A60" s="9" t="s">
        <v>14</v>
      </c>
      <c r="B60" s="9" t="s">
        <v>5</v>
      </c>
      <c r="C60" s="10">
        <v>2.1215753010884155</v>
      </c>
      <c r="D60" s="11">
        <v>27341.749694104248</v>
      </c>
      <c r="E60" s="13">
        <f t="shared" si="0"/>
        <v>273.41749694104249</v>
      </c>
    </row>
    <row r="61" spans="1:5" x14ac:dyDescent="0.25">
      <c r="A61" s="2" t="s">
        <v>14</v>
      </c>
      <c r="B61" s="2" t="s">
        <v>120</v>
      </c>
      <c r="C61" s="7">
        <v>2.1215753010884155</v>
      </c>
      <c r="D61" s="8">
        <v>27341.749694104248</v>
      </c>
      <c r="E61" s="13">
        <f t="shared" si="0"/>
        <v>273.41749694104249</v>
      </c>
    </row>
    <row r="62" spans="1:5" x14ac:dyDescent="0.25">
      <c r="A62" s="9" t="s">
        <v>15</v>
      </c>
      <c r="B62" s="9" t="s">
        <v>5</v>
      </c>
      <c r="C62" s="10">
        <v>3.9188999999999998</v>
      </c>
      <c r="D62" s="11">
        <v>38431.128050024505</v>
      </c>
      <c r="E62" s="13">
        <f t="shared" si="0"/>
        <v>384.31128050024506</v>
      </c>
    </row>
    <row r="63" spans="1:5" x14ac:dyDescent="0.25">
      <c r="A63" s="2" t="s">
        <v>15</v>
      </c>
      <c r="B63" s="2" t="s">
        <v>121</v>
      </c>
      <c r="C63" s="7">
        <v>3.9188999999999998</v>
      </c>
      <c r="D63" s="8">
        <v>38431.128050024505</v>
      </c>
      <c r="E63" s="13">
        <f t="shared" si="0"/>
        <v>384.31128050024506</v>
      </c>
    </row>
    <row r="64" spans="1:5" x14ac:dyDescent="0.25">
      <c r="A64" s="9" t="s">
        <v>16</v>
      </c>
      <c r="B64" s="9" t="s">
        <v>5</v>
      </c>
      <c r="C64" s="10">
        <v>30</v>
      </c>
      <c r="D64" s="11">
        <v>42729.198540086596</v>
      </c>
      <c r="E64" s="13">
        <f t="shared" si="0"/>
        <v>427.29198540086594</v>
      </c>
    </row>
    <row r="65" spans="1:5" x14ac:dyDescent="0.25">
      <c r="A65" s="2" t="s">
        <v>16</v>
      </c>
      <c r="B65" s="2" t="s">
        <v>122</v>
      </c>
      <c r="C65" s="7">
        <v>1</v>
      </c>
      <c r="D65" s="8">
        <v>50727.453372922821</v>
      </c>
      <c r="E65" s="13">
        <f t="shared" si="0"/>
        <v>507.27453372922821</v>
      </c>
    </row>
    <row r="66" spans="1:5" x14ac:dyDescent="0.25">
      <c r="A66" s="2" t="s">
        <v>16</v>
      </c>
      <c r="B66" s="2" t="s">
        <v>123</v>
      </c>
      <c r="C66" s="7">
        <v>1</v>
      </c>
      <c r="D66" s="8">
        <v>61167.102900977734</v>
      </c>
      <c r="E66" s="13">
        <f t="shared" si="0"/>
        <v>611.67102900977727</v>
      </c>
    </row>
    <row r="67" spans="1:5" x14ac:dyDescent="0.25">
      <c r="A67" s="2" t="s">
        <v>16</v>
      </c>
      <c r="B67" s="2" t="s">
        <v>124</v>
      </c>
      <c r="C67" s="7">
        <v>8</v>
      </c>
      <c r="D67" s="8">
        <v>39162.472087993723</v>
      </c>
      <c r="E67" s="13">
        <f t="shared" si="0"/>
        <v>391.62472087993723</v>
      </c>
    </row>
    <row r="68" spans="1:5" x14ac:dyDescent="0.25">
      <c r="A68" s="2" t="s">
        <v>16</v>
      </c>
      <c r="B68" s="2" t="s">
        <v>125</v>
      </c>
      <c r="C68" s="7">
        <v>9</v>
      </c>
      <c r="D68" s="8">
        <v>37622.825672031191</v>
      </c>
      <c r="E68" s="13">
        <f t="shared" si="0"/>
        <v>376.22825672031189</v>
      </c>
    </row>
    <row r="69" spans="1:5" x14ac:dyDescent="0.25">
      <c r="A69" s="2" t="s">
        <v>16</v>
      </c>
      <c r="B69" s="2" t="s">
        <v>126</v>
      </c>
      <c r="C69" s="7">
        <v>3</v>
      </c>
      <c r="D69" s="8">
        <v>46504.704665812686</v>
      </c>
      <c r="E69" s="13">
        <f t="shared" ref="E69:E132" si="1">(12*D69)/1200</f>
        <v>465.04704665812682</v>
      </c>
    </row>
    <row r="70" spans="1:5" x14ac:dyDescent="0.25">
      <c r="A70" s="2" t="s">
        <v>16</v>
      </c>
      <c r="B70" s="2" t="s">
        <v>127</v>
      </c>
      <c r="C70" s="7">
        <v>1</v>
      </c>
      <c r="D70" s="8">
        <v>36928.426052449489</v>
      </c>
      <c r="E70" s="13">
        <f t="shared" si="1"/>
        <v>369.28426052449487</v>
      </c>
    </row>
    <row r="71" spans="1:5" x14ac:dyDescent="0.25">
      <c r="A71" s="2" t="s">
        <v>16</v>
      </c>
      <c r="B71" s="2" t="s">
        <v>128</v>
      </c>
      <c r="C71" s="7">
        <v>7</v>
      </c>
      <c r="D71" s="8">
        <v>48804.807446654188</v>
      </c>
      <c r="E71" s="13">
        <f t="shared" si="1"/>
        <v>488.04807446654189</v>
      </c>
    </row>
    <row r="72" spans="1:5" x14ac:dyDescent="0.25">
      <c r="A72" s="9" t="s">
        <v>17</v>
      </c>
      <c r="B72" s="9" t="s">
        <v>5</v>
      </c>
      <c r="C72" s="10">
        <v>11.058289548641383</v>
      </c>
      <c r="D72" s="11">
        <v>28461.22756460806</v>
      </c>
      <c r="E72" s="13">
        <f t="shared" si="1"/>
        <v>284.61227564608055</v>
      </c>
    </row>
    <row r="73" spans="1:5" x14ac:dyDescent="0.25">
      <c r="A73" s="2" t="s">
        <v>17</v>
      </c>
      <c r="B73" s="2" t="s">
        <v>17</v>
      </c>
      <c r="C73" s="7">
        <v>11.058289548641383</v>
      </c>
      <c r="D73" s="8">
        <v>28461.22756460806</v>
      </c>
      <c r="E73" s="13">
        <f t="shared" si="1"/>
        <v>284.61227564608055</v>
      </c>
    </row>
    <row r="74" spans="1:5" x14ac:dyDescent="0.25">
      <c r="A74" s="9" t="s">
        <v>18</v>
      </c>
      <c r="B74" s="9" t="s">
        <v>5</v>
      </c>
      <c r="C74" s="10">
        <v>958.80357117789663</v>
      </c>
      <c r="D74" s="11">
        <v>37154.95834972892</v>
      </c>
      <c r="E74" s="13">
        <f t="shared" si="1"/>
        <v>371.54958349728918</v>
      </c>
    </row>
    <row r="75" spans="1:5" x14ac:dyDescent="0.25">
      <c r="A75" s="2" t="s">
        <v>18</v>
      </c>
      <c r="B75" s="2" t="s">
        <v>129</v>
      </c>
      <c r="C75" s="7">
        <v>37.406113537127197</v>
      </c>
      <c r="D75" s="8">
        <v>45806.430487660407</v>
      </c>
      <c r="E75" s="13">
        <f t="shared" si="1"/>
        <v>458.06430487660413</v>
      </c>
    </row>
    <row r="76" spans="1:5" x14ac:dyDescent="0.25">
      <c r="A76" s="2" t="s">
        <v>18</v>
      </c>
      <c r="B76" s="2" t="s">
        <v>130</v>
      </c>
      <c r="C76" s="7">
        <v>1</v>
      </c>
      <c r="D76" s="8">
        <v>45876.171054077444</v>
      </c>
      <c r="E76" s="13">
        <f t="shared" si="1"/>
        <v>458.7617105407744</v>
      </c>
    </row>
    <row r="77" spans="1:5" x14ac:dyDescent="0.25">
      <c r="A77" s="2" t="s">
        <v>18</v>
      </c>
      <c r="B77" s="2" t="s">
        <v>131</v>
      </c>
      <c r="C77" s="7">
        <v>1</v>
      </c>
      <c r="D77" s="8">
        <v>32142.174079003886</v>
      </c>
      <c r="E77" s="13">
        <f t="shared" si="1"/>
        <v>321.42174079003883</v>
      </c>
    </row>
    <row r="78" spans="1:5" x14ac:dyDescent="0.25">
      <c r="A78" s="2" t="s">
        <v>18</v>
      </c>
      <c r="B78" s="2" t="s">
        <v>132</v>
      </c>
      <c r="C78" s="7">
        <v>11</v>
      </c>
      <c r="D78" s="8">
        <v>43260.895133872276</v>
      </c>
      <c r="E78" s="13">
        <f t="shared" si="1"/>
        <v>432.60895133872276</v>
      </c>
    </row>
    <row r="79" spans="1:5" x14ac:dyDescent="0.25">
      <c r="A79" s="2" t="s">
        <v>18</v>
      </c>
      <c r="B79" s="2" t="s">
        <v>133</v>
      </c>
      <c r="C79" s="7">
        <v>0.17564897067997504</v>
      </c>
      <c r="D79" s="8">
        <v>35943.35289233378</v>
      </c>
      <c r="E79" s="13">
        <f t="shared" si="1"/>
        <v>359.43352892333775</v>
      </c>
    </row>
    <row r="80" spans="1:5" x14ac:dyDescent="0.25">
      <c r="A80" s="2" t="s">
        <v>18</v>
      </c>
      <c r="B80" s="2" t="s">
        <v>134</v>
      </c>
      <c r="C80" s="7">
        <v>877.69462150957156</v>
      </c>
      <c r="D80" s="8">
        <v>36385.888275713129</v>
      </c>
      <c r="E80" s="13">
        <f t="shared" si="1"/>
        <v>363.85888275713125</v>
      </c>
    </row>
    <row r="81" spans="1:5" x14ac:dyDescent="0.25">
      <c r="A81" s="2" t="s">
        <v>18</v>
      </c>
      <c r="B81" s="2" t="s">
        <v>135</v>
      </c>
      <c r="C81" s="7">
        <v>9.8108000000000004</v>
      </c>
      <c r="D81" s="8">
        <v>43721.540033742007</v>
      </c>
      <c r="E81" s="13">
        <f t="shared" si="1"/>
        <v>437.21540033742008</v>
      </c>
    </row>
    <row r="82" spans="1:5" x14ac:dyDescent="0.25">
      <c r="A82" s="2" t="s">
        <v>18</v>
      </c>
      <c r="B82" s="2" t="s">
        <v>136</v>
      </c>
      <c r="C82" s="7">
        <v>17.90558716051812</v>
      </c>
      <c r="D82" s="8">
        <v>48323.717500639694</v>
      </c>
      <c r="E82" s="13">
        <f t="shared" si="1"/>
        <v>483.23717500639691</v>
      </c>
    </row>
    <row r="83" spans="1:5" x14ac:dyDescent="0.25">
      <c r="A83" s="2" t="s">
        <v>18</v>
      </c>
      <c r="B83" s="2" t="s">
        <v>137</v>
      </c>
      <c r="C83" s="7">
        <v>2.8108</v>
      </c>
      <c r="D83" s="8">
        <v>42962.27037055909</v>
      </c>
      <c r="E83" s="13">
        <f t="shared" si="1"/>
        <v>429.62270370559088</v>
      </c>
    </row>
    <row r="84" spans="1:5" x14ac:dyDescent="0.25">
      <c r="A84" s="9" t="s">
        <v>19</v>
      </c>
      <c r="B84" s="9" t="s">
        <v>5</v>
      </c>
      <c r="C84" s="10">
        <v>274.82413900594878</v>
      </c>
      <c r="D84" s="11">
        <v>26463.638811644509</v>
      </c>
      <c r="E84" s="13">
        <f t="shared" si="1"/>
        <v>264.63638811644506</v>
      </c>
    </row>
    <row r="85" spans="1:5" x14ac:dyDescent="0.25">
      <c r="A85" s="2" t="s">
        <v>19</v>
      </c>
      <c r="B85" s="2" t="s">
        <v>138</v>
      </c>
      <c r="C85" s="7">
        <v>270.82035173208715</v>
      </c>
      <c r="D85" s="8">
        <v>26466.028816849714</v>
      </c>
      <c r="E85" s="13">
        <f t="shared" si="1"/>
        <v>264.66028816849712</v>
      </c>
    </row>
    <row r="86" spans="1:5" x14ac:dyDescent="0.25">
      <c r="A86" s="2" t="s">
        <v>19</v>
      </c>
      <c r="B86" s="2" t="s">
        <v>139</v>
      </c>
      <c r="C86" s="7">
        <v>2.6875999999999998</v>
      </c>
      <c r="D86" s="8">
        <v>30027.388395495913</v>
      </c>
      <c r="E86" s="13">
        <f t="shared" si="1"/>
        <v>300.2738839549591</v>
      </c>
    </row>
    <row r="87" spans="1:5" x14ac:dyDescent="0.25">
      <c r="A87" s="2" t="s">
        <v>19</v>
      </c>
      <c r="B87" s="2" t="s">
        <v>140</v>
      </c>
      <c r="C87" s="7">
        <v>1.3161872738615095</v>
      </c>
      <c r="D87" s="8">
        <v>18694.839010174972</v>
      </c>
      <c r="E87" s="13">
        <f t="shared" si="1"/>
        <v>186.94839010174974</v>
      </c>
    </row>
    <row r="88" spans="1:5" x14ac:dyDescent="0.25">
      <c r="A88" s="9" t="s">
        <v>20</v>
      </c>
      <c r="B88" s="9" t="s">
        <v>5</v>
      </c>
      <c r="C88" s="10">
        <v>113.63516235200943</v>
      </c>
      <c r="D88" s="11">
        <v>36070.390457255809</v>
      </c>
      <c r="E88" s="13">
        <f t="shared" si="1"/>
        <v>360.70390457255809</v>
      </c>
    </row>
    <row r="89" spans="1:5" x14ac:dyDescent="0.25">
      <c r="A89" s="2" t="s">
        <v>20</v>
      </c>
      <c r="B89" s="2" t="s">
        <v>141</v>
      </c>
      <c r="C89" s="7">
        <v>113.63516235200943</v>
      </c>
      <c r="D89" s="8">
        <v>36070.390457255809</v>
      </c>
      <c r="E89" s="13">
        <f t="shared" si="1"/>
        <v>360.70390457255809</v>
      </c>
    </row>
    <row r="90" spans="1:5" x14ac:dyDescent="0.25">
      <c r="A90" s="9" t="s">
        <v>21</v>
      </c>
      <c r="B90" s="9" t="s">
        <v>5</v>
      </c>
      <c r="C90" s="10">
        <v>41.762349999999998</v>
      </c>
      <c r="D90" s="11">
        <v>47549.139569154264</v>
      </c>
      <c r="E90" s="13">
        <f t="shared" si="1"/>
        <v>475.49139569154261</v>
      </c>
    </row>
    <row r="91" spans="1:5" x14ac:dyDescent="0.25">
      <c r="A91" s="2" t="s">
        <v>21</v>
      </c>
      <c r="B91" s="2" t="s">
        <v>142</v>
      </c>
      <c r="C91" s="7">
        <v>40.762349999999998</v>
      </c>
      <c r="D91" s="8">
        <v>48299.160022821343</v>
      </c>
      <c r="E91" s="13">
        <f t="shared" si="1"/>
        <v>482.99160022821343</v>
      </c>
    </row>
    <row r="92" spans="1:5" x14ac:dyDescent="0.25">
      <c r="A92" s="2" t="s">
        <v>21</v>
      </c>
      <c r="B92" s="2" t="s">
        <v>143</v>
      </c>
      <c r="C92" s="7">
        <v>1</v>
      </c>
      <c r="D92" s="8">
        <v>16976.543329618249</v>
      </c>
      <c r="E92" s="13">
        <f t="shared" si="1"/>
        <v>169.76543329618249</v>
      </c>
    </row>
    <row r="93" spans="1:5" x14ac:dyDescent="0.25">
      <c r="A93" s="9" t="s">
        <v>22</v>
      </c>
      <c r="B93" s="9" t="s">
        <v>5</v>
      </c>
      <c r="C93" s="10">
        <v>37.888208546475354</v>
      </c>
      <c r="D93" s="11">
        <v>34827.534767243415</v>
      </c>
      <c r="E93" s="13">
        <f t="shared" si="1"/>
        <v>348.27534767243412</v>
      </c>
    </row>
    <row r="94" spans="1:5" x14ac:dyDescent="0.25">
      <c r="A94" s="2" t="s">
        <v>22</v>
      </c>
      <c r="B94" s="2" t="s">
        <v>144</v>
      </c>
      <c r="C94" s="7">
        <v>34.888208546475362</v>
      </c>
      <c r="D94" s="8">
        <v>34221.445162409822</v>
      </c>
      <c r="E94" s="13">
        <f t="shared" si="1"/>
        <v>342.21445162409822</v>
      </c>
    </row>
    <row r="95" spans="1:5" x14ac:dyDescent="0.25">
      <c r="A95" s="2" t="s">
        <v>22</v>
      </c>
      <c r="B95" s="2" t="s">
        <v>145</v>
      </c>
      <c r="C95" s="7">
        <v>3</v>
      </c>
      <c r="D95" s="8">
        <v>41875.994944338498</v>
      </c>
      <c r="E95" s="13">
        <f t="shared" si="1"/>
        <v>418.75994944338498</v>
      </c>
    </row>
    <row r="96" spans="1:5" x14ac:dyDescent="0.25">
      <c r="A96" s="9" t="s">
        <v>23</v>
      </c>
      <c r="B96" s="9" t="s">
        <v>5</v>
      </c>
      <c r="C96" s="10">
        <v>15.577499999999999</v>
      </c>
      <c r="D96" s="11">
        <v>69341.997939214736</v>
      </c>
      <c r="E96" s="13">
        <f t="shared" si="1"/>
        <v>693.4199793921473</v>
      </c>
    </row>
    <row r="97" spans="1:5" x14ac:dyDescent="0.25">
      <c r="A97" s="2" t="s">
        <v>23</v>
      </c>
      <c r="B97" s="2" t="s">
        <v>146</v>
      </c>
      <c r="C97" s="7">
        <v>12.577499999999999</v>
      </c>
      <c r="D97" s="8">
        <v>67525.035419373569</v>
      </c>
      <c r="E97" s="13">
        <f t="shared" si="1"/>
        <v>675.25035419373569</v>
      </c>
    </row>
    <row r="98" spans="1:5" x14ac:dyDescent="0.25">
      <c r="A98" s="2" t="s">
        <v>23</v>
      </c>
      <c r="B98" s="2" t="s">
        <v>147</v>
      </c>
      <c r="C98" s="7">
        <v>2</v>
      </c>
      <c r="D98" s="8">
        <v>72568.019806307799</v>
      </c>
      <c r="E98" s="13">
        <f t="shared" si="1"/>
        <v>725.68019806307802</v>
      </c>
    </row>
    <row r="99" spans="1:5" x14ac:dyDescent="0.25">
      <c r="A99" s="2" t="s">
        <v>23</v>
      </c>
      <c r="B99" s="2" t="s">
        <v>148</v>
      </c>
      <c r="C99" s="7">
        <v>1</v>
      </c>
      <c r="D99" s="8">
        <v>85742.800298330985</v>
      </c>
      <c r="E99" s="13">
        <f t="shared" si="1"/>
        <v>857.42800298330985</v>
      </c>
    </row>
    <row r="100" spans="1:5" x14ac:dyDescent="0.25">
      <c r="A100" s="9" t="s">
        <v>24</v>
      </c>
      <c r="B100" s="9" t="s">
        <v>5</v>
      </c>
      <c r="C100" s="10">
        <v>9</v>
      </c>
      <c r="D100" s="11">
        <v>46034.524280397665</v>
      </c>
      <c r="E100" s="13">
        <f t="shared" si="1"/>
        <v>460.3452428039767</v>
      </c>
    </row>
    <row r="101" spans="1:5" x14ac:dyDescent="0.25">
      <c r="A101" s="2" t="s">
        <v>24</v>
      </c>
      <c r="B101" s="2" t="s">
        <v>149</v>
      </c>
      <c r="C101" s="7">
        <v>1</v>
      </c>
      <c r="D101" s="8">
        <v>39732.748597244106</v>
      </c>
      <c r="E101" s="13">
        <f t="shared" si="1"/>
        <v>397.32748597244108</v>
      </c>
    </row>
    <row r="102" spans="1:5" x14ac:dyDescent="0.25">
      <c r="A102" s="2" t="s">
        <v>24</v>
      </c>
      <c r="B102" s="2" t="s">
        <v>150</v>
      </c>
      <c r="C102" s="7">
        <v>8</v>
      </c>
      <c r="D102" s="8">
        <v>46822.246240791857</v>
      </c>
      <c r="E102" s="13">
        <f t="shared" si="1"/>
        <v>468.22246240791856</v>
      </c>
    </row>
    <row r="103" spans="1:5" x14ac:dyDescent="0.25">
      <c r="A103" s="9" t="s">
        <v>25</v>
      </c>
      <c r="B103" s="9" t="s">
        <v>5</v>
      </c>
      <c r="C103" s="10">
        <v>39.799728038790768</v>
      </c>
      <c r="D103" s="11">
        <v>36899.90040894907</v>
      </c>
      <c r="E103" s="13">
        <f t="shared" si="1"/>
        <v>368.99900408949071</v>
      </c>
    </row>
    <row r="104" spans="1:5" x14ac:dyDescent="0.25">
      <c r="A104" s="2" t="s">
        <v>25</v>
      </c>
      <c r="B104" s="2" t="s">
        <v>151</v>
      </c>
      <c r="C104" s="7">
        <v>1</v>
      </c>
      <c r="D104" s="8">
        <v>37721.422636300566</v>
      </c>
      <c r="E104" s="13">
        <f t="shared" si="1"/>
        <v>377.21422636300571</v>
      </c>
    </row>
    <row r="105" spans="1:5" x14ac:dyDescent="0.25">
      <c r="A105" s="2" t="s">
        <v>25</v>
      </c>
      <c r="B105" s="2" t="s">
        <v>152</v>
      </c>
      <c r="C105" s="7">
        <v>33.799728038790768</v>
      </c>
      <c r="D105" s="8">
        <v>36393.216035816338</v>
      </c>
      <c r="E105" s="13">
        <f t="shared" si="1"/>
        <v>363.9321603581634</v>
      </c>
    </row>
    <row r="106" spans="1:5" x14ac:dyDescent="0.25">
      <c r="A106" s="2" t="s">
        <v>25</v>
      </c>
      <c r="B106" s="2" t="s">
        <v>153</v>
      </c>
      <c r="C106" s="7">
        <v>5</v>
      </c>
      <c r="D106" s="8">
        <v>40160.754766157057</v>
      </c>
      <c r="E106" s="13">
        <f t="shared" si="1"/>
        <v>401.60754766157055</v>
      </c>
    </row>
    <row r="107" spans="1:5" x14ac:dyDescent="0.25">
      <c r="A107" s="9" t="s">
        <v>26</v>
      </c>
      <c r="B107" s="9" t="s">
        <v>5</v>
      </c>
      <c r="C107" s="10">
        <v>186</v>
      </c>
      <c r="D107" s="11">
        <v>56602.298288048696</v>
      </c>
      <c r="E107" s="13">
        <f t="shared" si="1"/>
        <v>566.02298288048689</v>
      </c>
    </row>
    <row r="108" spans="1:5" x14ac:dyDescent="0.25">
      <c r="A108" s="2" t="s">
        <v>26</v>
      </c>
      <c r="B108" s="2" t="s">
        <v>154</v>
      </c>
      <c r="C108" s="7">
        <v>24</v>
      </c>
      <c r="D108" s="8">
        <v>53763.705540849223</v>
      </c>
      <c r="E108" s="13">
        <f t="shared" si="1"/>
        <v>537.6370554084923</v>
      </c>
    </row>
    <row r="109" spans="1:5" x14ac:dyDescent="0.25">
      <c r="A109" s="2" t="s">
        <v>26</v>
      </c>
      <c r="B109" s="2" t="s">
        <v>155</v>
      </c>
      <c r="C109" s="7">
        <v>2</v>
      </c>
      <c r="D109" s="8">
        <v>59619.615967000587</v>
      </c>
      <c r="E109" s="13">
        <f t="shared" si="1"/>
        <v>596.19615967000584</v>
      </c>
    </row>
    <row r="110" spans="1:5" x14ac:dyDescent="0.25">
      <c r="A110" s="2" t="s">
        <v>26</v>
      </c>
      <c r="B110" s="2" t="s">
        <v>156</v>
      </c>
      <c r="C110" s="7">
        <v>98</v>
      </c>
      <c r="D110" s="8">
        <v>58786.274654709712</v>
      </c>
      <c r="E110" s="13">
        <f t="shared" si="1"/>
        <v>587.86274654709712</v>
      </c>
    </row>
    <row r="111" spans="1:5" x14ac:dyDescent="0.25">
      <c r="A111" s="2" t="s">
        <v>26</v>
      </c>
      <c r="B111" s="2" t="s">
        <v>157</v>
      </c>
      <c r="C111" s="7">
        <v>1</v>
      </c>
      <c r="D111" s="8">
        <v>50553.997591529806</v>
      </c>
      <c r="E111" s="13">
        <f t="shared" si="1"/>
        <v>505.5399759152981</v>
      </c>
    </row>
    <row r="112" spans="1:5" x14ac:dyDescent="0.25">
      <c r="A112" s="2" t="s">
        <v>26</v>
      </c>
      <c r="B112" s="2" t="s">
        <v>158</v>
      </c>
      <c r="C112" s="7">
        <v>9</v>
      </c>
      <c r="D112" s="8">
        <v>56355.488681651943</v>
      </c>
      <c r="E112" s="13">
        <f t="shared" si="1"/>
        <v>563.55488681651946</v>
      </c>
    </row>
    <row r="113" spans="1:5" x14ac:dyDescent="0.25">
      <c r="A113" s="2" t="s">
        <v>26</v>
      </c>
      <c r="B113" s="2" t="s">
        <v>159</v>
      </c>
      <c r="C113" s="7">
        <v>8</v>
      </c>
      <c r="D113" s="8">
        <v>45447.416620307966</v>
      </c>
      <c r="E113" s="13">
        <f t="shared" si="1"/>
        <v>454.47416620307973</v>
      </c>
    </row>
    <row r="114" spans="1:5" x14ac:dyDescent="0.25">
      <c r="A114" s="2" t="s">
        <v>26</v>
      </c>
      <c r="B114" s="2" t="s">
        <v>160</v>
      </c>
      <c r="C114" s="7">
        <v>44</v>
      </c>
      <c r="D114" s="8">
        <v>55365.265268460607</v>
      </c>
      <c r="E114" s="13">
        <f t="shared" si="1"/>
        <v>553.6526526846061</v>
      </c>
    </row>
    <row r="115" spans="1:5" x14ac:dyDescent="0.25">
      <c r="A115" s="9" t="s">
        <v>27</v>
      </c>
      <c r="B115" s="9" t="s">
        <v>5</v>
      </c>
      <c r="C115" s="10">
        <v>46.9054</v>
      </c>
      <c r="D115" s="11">
        <v>45220.904079975204</v>
      </c>
      <c r="E115" s="13">
        <f t="shared" si="1"/>
        <v>452.20904079975202</v>
      </c>
    </row>
    <row r="116" spans="1:5" x14ac:dyDescent="0.25">
      <c r="A116" s="2" t="s">
        <v>27</v>
      </c>
      <c r="B116" s="2" t="s">
        <v>161</v>
      </c>
      <c r="C116" s="7">
        <v>46.9054</v>
      </c>
      <c r="D116" s="8">
        <v>45220.904079975204</v>
      </c>
      <c r="E116" s="13">
        <f t="shared" si="1"/>
        <v>452.20904079975202</v>
      </c>
    </row>
    <row r="117" spans="1:5" x14ac:dyDescent="0.25">
      <c r="A117" s="9" t="s">
        <v>28</v>
      </c>
      <c r="B117" s="9" t="s">
        <v>5</v>
      </c>
      <c r="C117" s="10">
        <v>2476.9076514893318</v>
      </c>
      <c r="D117" s="11">
        <v>43309.070045900029</v>
      </c>
      <c r="E117" s="13">
        <f t="shared" si="1"/>
        <v>433.09070045900029</v>
      </c>
    </row>
    <row r="118" spans="1:5" x14ac:dyDescent="0.25">
      <c r="A118" s="2" t="s">
        <v>28</v>
      </c>
      <c r="B118" s="2" t="s">
        <v>162</v>
      </c>
      <c r="C118" s="7">
        <v>93.380614401003044</v>
      </c>
      <c r="D118" s="8">
        <v>39336.378077356683</v>
      </c>
      <c r="E118" s="13">
        <f t="shared" si="1"/>
        <v>393.36378077356682</v>
      </c>
    </row>
    <row r="119" spans="1:5" x14ac:dyDescent="0.25">
      <c r="A119" s="2" t="s">
        <v>28</v>
      </c>
      <c r="B119" s="2" t="s">
        <v>163</v>
      </c>
      <c r="C119" s="7">
        <v>38.354338303181535</v>
      </c>
      <c r="D119" s="8">
        <v>40596.485446175306</v>
      </c>
      <c r="E119" s="13">
        <f t="shared" si="1"/>
        <v>405.96485446175308</v>
      </c>
    </row>
    <row r="120" spans="1:5" x14ac:dyDescent="0.25">
      <c r="A120" s="2" t="s">
        <v>28</v>
      </c>
      <c r="B120" s="2" t="s">
        <v>164</v>
      </c>
      <c r="C120" s="7">
        <v>1932.0825070665949</v>
      </c>
      <c r="D120" s="8">
        <v>42736.28659867464</v>
      </c>
      <c r="E120" s="13">
        <f t="shared" si="1"/>
        <v>427.36286598674644</v>
      </c>
    </row>
    <row r="121" spans="1:5" x14ac:dyDescent="0.25">
      <c r="A121" s="2" t="s">
        <v>28</v>
      </c>
      <c r="B121" s="2" t="s">
        <v>165</v>
      </c>
      <c r="C121" s="7">
        <v>265.87757038354903</v>
      </c>
      <c r="D121" s="8">
        <v>46568.744816503407</v>
      </c>
      <c r="E121" s="13">
        <f t="shared" si="1"/>
        <v>465.68744816503408</v>
      </c>
    </row>
    <row r="122" spans="1:5" x14ac:dyDescent="0.25">
      <c r="A122" s="2" t="s">
        <v>28</v>
      </c>
      <c r="B122" s="2" t="s">
        <v>166</v>
      </c>
      <c r="C122" s="7">
        <v>94.701400000000007</v>
      </c>
      <c r="D122" s="8">
        <v>48348.981025218891</v>
      </c>
      <c r="E122" s="13">
        <f t="shared" si="1"/>
        <v>483.48981025218887</v>
      </c>
    </row>
    <row r="123" spans="1:5" x14ac:dyDescent="0.25">
      <c r="A123" s="2" t="s">
        <v>28</v>
      </c>
      <c r="B123" s="2" t="s">
        <v>167</v>
      </c>
      <c r="C123" s="7">
        <v>3</v>
      </c>
      <c r="D123" s="8">
        <v>51736.096336176357</v>
      </c>
      <c r="E123" s="13">
        <f t="shared" si="1"/>
        <v>517.36096336176354</v>
      </c>
    </row>
    <row r="124" spans="1:5" x14ac:dyDescent="0.25">
      <c r="A124" s="2" t="s">
        <v>28</v>
      </c>
      <c r="B124" s="2" t="s">
        <v>168</v>
      </c>
      <c r="C124" s="7">
        <v>12.8108</v>
      </c>
      <c r="D124" s="8">
        <v>54498.908274123089</v>
      </c>
      <c r="E124" s="13">
        <f t="shared" si="1"/>
        <v>544.98908274123085</v>
      </c>
    </row>
    <row r="125" spans="1:5" x14ac:dyDescent="0.25">
      <c r="A125" s="2" t="s">
        <v>28</v>
      </c>
      <c r="B125" s="2" t="s">
        <v>169</v>
      </c>
      <c r="C125" s="7">
        <v>25.700421334996879</v>
      </c>
      <c r="D125" s="8">
        <v>43980.430036127589</v>
      </c>
      <c r="E125" s="13">
        <f t="shared" si="1"/>
        <v>439.80430036127586</v>
      </c>
    </row>
    <row r="126" spans="1:5" x14ac:dyDescent="0.25">
      <c r="A126" s="2" t="s">
        <v>28</v>
      </c>
      <c r="B126" s="2" t="s">
        <v>170</v>
      </c>
      <c r="C126" s="7">
        <v>9</v>
      </c>
      <c r="D126" s="8">
        <v>47077.903366341707</v>
      </c>
      <c r="E126" s="13">
        <f t="shared" si="1"/>
        <v>470.77903366341701</v>
      </c>
    </row>
    <row r="127" spans="1:5" x14ac:dyDescent="0.25">
      <c r="A127" s="2" t="s">
        <v>28</v>
      </c>
      <c r="B127" s="2" t="s">
        <v>171</v>
      </c>
      <c r="C127" s="7">
        <v>2</v>
      </c>
      <c r="D127" s="8">
        <v>52264.098132587787</v>
      </c>
      <c r="E127" s="13">
        <f t="shared" si="1"/>
        <v>522.64098132587787</v>
      </c>
    </row>
    <row r="128" spans="1:5" x14ac:dyDescent="0.25">
      <c r="A128" s="9" t="s">
        <v>29</v>
      </c>
      <c r="B128" s="9" t="s">
        <v>5</v>
      </c>
      <c r="C128" s="10">
        <v>72.867890871283024</v>
      </c>
      <c r="D128" s="11">
        <v>41064.226204736631</v>
      </c>
      <c r="E128" s="13">
        <f t="shared" si="1"/>
        <v>410.64226204736633</v>
      </c>
    </row>
    <row r="129" spans="1:5" x14ac:dyDescent="0.25">
      <c r="A129" s="2" t="s">
        <v>29</v>
      </c>
      <c r="B129" s="2" t="s">
        <v>172</v>
      </c>
      <c r="C129" s="7">
        <v>1</v>
      </c>
      <c r="D129" s="8">
        <v>34177.559215427653</v>
      </c>
      <c r="E129" s="13">
        <f t="shared" si="1"/>
        <v>341.77559215427652</v>
      </c>
    </row>
    <row r="130" spans="1:5" x14ac:dyDescent="0.25">
      <c r="A130" s="2" t="s">
        <v>29</v>
      </c>
      <c r="B130" s="2" t="s">
        <v>173</v>
      </c>
      <c r="C130" s="7">
        <v>1</v>
      </c>
      <c r="D130" s="8">
        <v>50910.234220647682</v>
      </c>
      <c r="E130" s="13">
        <f t="shared" si="1"/>
        <v>509.10234220647681</v>
      </c>
    </row>
    <row r="131" spans="1:5" x14ac:dyDescent="0.25">
      <c r="A131" s="2" t="s">
        <v>29</v>
      </c>
      <c r="B131" s="2" t="s">
        <v>174</v>
      </c>
      <c r="C131" s="7">
        <v>67.116666666666674</v>
      </c>
      <c r="D131" s="8">
        <v>41238.830110165778</v>
      </c>
      <c r="E131" s="13">
        <f t="shared" si="1"/>
        <v>412.38830110165776</v>
      </c>
    </row>
    <row r="132" spans="1:5" x14ac:dyDescent="0.25">
      <c r="A132" s="2" t="s">
        <v>29</v>
      </c>
      <c r="B132" s="2" t="s">
        <v>175</v>
      </c>
      <c r="C132" s="7">
        <v>3.751224204616344</v>
      </c>
      <c r="D132" s="8">
        <v>37151.324083897147</v>
      </c>
      <c r="E132" s="13">
        <f t="shared" si="1"/>
        <v>371.51324083897151</v>
      </c>
    </row>
    <row r="133" spans="1:5" x14ac:dyDescent="0.25">
      <c r="A133" s="9" t="s">
        <v>30</v>
      </c>
      <c r="B133" s="9" t="s">
        <v>5</v>
      </c>
      <c r="C133" s="10">
        <v>2</v>
      </c>
      <c r="D133" s="11">
        <v>58743.296708814203</v>
      </c>
      <c r="E133" s="13">
        <f t="shared" ref="E133:E196" si="2">(12*D133)/1200</f>
        <v>587.43296708814194</v>
      </c>
    </row>
    <row r="134" spans="1:5" x14ac:dyDescent="0.25">
      <c r="A134" s="2" t="s">
        <v>30</v>
      </c>
      <c r="B134" s="2" t="s">
        <v>176</v>
      </c>
      <c r="C134" s="7">
        <v>1</v>
      </c>
      <c r="D134" s="8">
        <v>50852.673296839894</v>
      </c>
      <c r="E134" s="13">
        <f t="shared" si="2"/>
        <v>508.5267329683989</v>
      </c>
    </row>
    <row r="135" spans="1:5" x14ac:dyDescent="0.25">
      <c r="A135" s="2" t="s">
        <v>30</v>
      </c>
      <c r="B135" s="2" t="s">
        <v>30</v>
      </c>
      <c r="C135" s="7">
        <v>1</v>
      </c>
      <c r="D135" s="8">
        <v>66633.920120788505</v>
      </c>
      <c r="E135" s="13">
        <f t="shared" si="2"/>
        <v>666.33920120788503</v>
      </c>
    </row>
    <row r="136" spans="1:5" x14ac:dyDescent="0.25">
      <c r="A136" s="9" t="s">
        <v>31</v>
      </c>
      <c r="B136" s="9" t="s">
        <v>5</v>
      </c>
      <c r="C136" s="10">
        <v>54.950550966838286</v>
      </c>
      <c r="D136" s="11">
        <v>36994.834662591995</v>
      </c>
      <c r="E136" s="13">
        <f t="shared" si="2"/>
        <v>369.94834662591995</v>
      </c>
    </row>
    <row r="137" spans="1:5" x14ac:dyDescent="0.25">
      <c r="A137" s="2" t="s">
        <v>31</v>
      </c>
      <c r="B137" s="2" t="s">
        <v>31</v>
      </c>
      <c r="C137" s="7">
        <v>54.950550966838286</v>
      </c>
      <c r="D137" s="8">
        <v>36994.834662591995</v>
      </c>
      <c r="E137" s="13">
        <f t="shared" si="2"/>
        <v>369.94834662591995</v>
      </c>
    </row>
    <row r="138" spans="1:5" x14ac:dyDescent="0.25">
      <c r="A138" s="9" t="s">
        <v>32</v>
      </c>
      <c r="B138" s="9" t="s">
        <v>5</v>
      </c>
      <c r="C138" s="10">
        <v>159.64347301607464</v>
      </c>
      <c r="D138" s="11">
        <v>30452.173588096241</v>
      </c>
      <c r="E138" s="13">
        <f t="shared" si="2"/>
        <v>304.52173588096241</v>
      </c>
    </row>
    <row r="139" spans="1:5" x14ac:dyDescent="0.25">
      <c r="A139" s="2" t="s">
        <v>32</v>
      </c>
      <c r="B139" s="2" t="s">
        <v>177</v>
      </c>
      <c r="C139" s="7">
        <v>148.7099537397178</v>
      </c>
      <c r="D139" s="8">
        <v>30314.414038126179</v>
      </c>
      <c r="E139" s="13">
        <f t="shared" si="2"/>
        <v>303.14414038126176</v>
      </c>
    </row>
    <row r="140" spans="1:5" x14ac:dyDescent="0.25">
      <c r="A140" s="2" t="s">
        <v>32</v>
      </c>
      <c r="B140" s="2" t="s">
        <v>178</v>
      </c>
      <c r="C140" s="7">
        <v>10.933519276356831</v>
      </c>
      <c r="D140" s="8">
        <v>32325.881018013413</v>
      </c>
      <c r="E140" s="13">
        <f t="shared" si="2"/>
        <v>323.25881018013411</v>
      </c>
    </row>
    <row r="141" spans="1:5" x14ac:dyDescent="0.25">
      <c r="A141" s="9" t="s">
        <v>33</v>
      </c>
      <c r="B141" s="9" t="s">
        <v>5</v>
      </c>
      <c r="C141" s="10">
        <v>1</v>
      </c>
      <c r="D141" s="11">
        <v>85342.154469276211</v>
      </c>
      <c r="E141" s="13">
        <f t="shared" si="2"/>
        <v>853.42154469276215</v>
      </c>
    </row>
    <row r="142" spans="1:5" x14ac:dyDescent="0.25">
      <c r="A142" s="2" t="s">
        <v>33</v>
      </c>
      <c r="B142" s="2" t="s">
        <v>179</v>
      </c>
      <c r="C142" s="7">
        <v>1</v>
      </c>
      <c r="D142" s="8">
        <v>85342.154469276211</v>
      </c>
      <c r="E142" s="13">
        <f t="shared" si="2"/>
        <v>853.42154469276215</v>
      </c>
    </row>
    <row r="143" spans="1:5" x14ac:dyDescent="0.25">
      <c r="A143" s="9" t="s">
        <v>34</v>
      </c>
      <c r="B143" s="9" t="s">
        <v>5</v>
      </c>
      <c r="C143" s="10">
        <v>98.608086532995884</v>
      </c>
      <c r="D143" s="11">
        <v>45968.651447922341</v>
      </c>
      <c r="E143" s="13">
        <f t="shared" si="2"/>
        <v>459.68651447922343</v>
      </c>
    </row>
    <row r="144" spans="1:5" x14ac:dyDescent="0.25">
      <c r="A144" s="2" t="s">
        <v>34</v>
      </c>
      <c r="B144" s="2" t="s">
        <v>180</v>
      </c>
      <c r="C144" s="7">
        <v>98.608086532995884</v>
      </c>
      <c r="D144" s="8">
        <v>45968.651447922341</v>
      </c>
      <c r="E144" s="13">
        <f t="shared" si="2"/>
        <v>459.68651447922343</v>
      </c>
    </row>
    <row r="145" spans="1:5" x14ac:dyDescent="0.25">
      <c r="A145" s="9" t="s">
        <v>35</v>
      </c>
      <c r="B145" s="9" t="s">
        <v>5</v>
      </c>
      <c r="C145" s="10">
        <v>3312.5782920241709</v>
      </c>
      <c r="D145" s="11">
        <v>34817.207888026613</v>
      </c>
      <c r="E145" s="13">
        <f t="shared" si="2"/>
        <v>348.17207888026616</v>
      </c>
    </row>
    <row r="146" spans="1:5" x14ac:dyDescent="0.25">
      <c r="A146" s="2" t="s">
        <v>35</v>
      </c>
      <c r="B146" s="2" t="s">
        <v>181</v>
      </c>
      <c r="C146" s="7">
        <v>33.649545460515881</v>
      </c>
      <c r="D146" s="8">
        <v>31255.259435453569</v>
      </c>
      <c r="E146" s="13">
        <f t="shared" si="2"/>
        <v>312.5525943545357</v>
      </c>
    </row>
    <row r="147" spans="1:5" x14ac:dyDescent="0.25">
      <c r="A147" s="2" t="s">
        <v>35</v>
      </c>
      <c r="B147" s="2" t="s">
        <v>182</v>
      </c>
      <c r="C147" s="7">
        <v>3227.287216159054</v>
      </c>
      <c r="D147" s="8">
        <v>34757.735390890222</v>
      </c>
      <c r="E147" s="13">
        <f t="shared" si="2"/>
        <v>347.57735390890224</v>
      </c>
    </row>
    <row r="148" spans="1:5" x14ac:dyDescent="0.25">
      <c r="A148" s="2" t="s">
        <v>35</v>
      </c>
      <c r="B148" s="2" t="s">
        <v>183</v>
      </c>
      <c r="C148" s="7">
        <v>51.38387373793347</v>
      </c>
      <c r="D148" s="8">
        <v>40918.344122436109</v>
      </c>
      <c r="E148" s="13">
        <f t="shared" si="2"/>
        <v>409.1834412243611</v>
      </c>
    </row>
    <row r="149" spans="1:5" x14ac:dyDescent="0.25">
      <c r="A149" s="2" t="s">
        <v>35</v>
      </c>
      <c r="B149" s="2" t="s">
        <v>184</v>
      </c>
      <c r="C149" s="7">
        <v>0.25765666666666664</v>
      </c>
      <c r="D149" s="8">
        <v>28191.189455692722</v>
      </c>
      <c r="E149" s="13">
        <f t="shared" si="2"/>
        <v>281.91189455692722</v>
      </c>
    </row>
    <row r="150" spans="1:5" x14ac:dyDescent="0.25">
      <c r="A150" s="9" t="s">
        <v>36</v>
      </c>
      <c r="B150" s="9" t="s">
        <v>5</v>
      </c>
      <c r="C150" s="10">
        <v>115.22856585706074</v>
      </c>
      <c r="D150" s="11">
        <v>39149.339060239276</v>
      </c>
      <c r="E150" s="13">
        <f t="shared" si="2"/>
        <v>391.49339060239276</v>
      </c>
    </row>
    <row r="151" spans="1:5" x14ac:dyDescent="0.25">
      <c r="A151" s="2" t="s">
        <v>36</v>
      </c>
      <c r="B151" s="2" t="s">
        <v>182</v>
      </c>
      <c r="C151" s="7">
        <v>115.22856585706074</v>
      </c>
      <c r="D151" s="8">
        <v>39149.339060239276</v>
      </c>
      <c r="E151" s="13">
        <f t="shared" si="2"/>
        <v>391.49339060239276</v>
      </c>
    </row>
    <row r="152" spans="1:5" x14ac:dyDescent="0.25">
      <c r="A152" s="9" t="s">
        <v>37</v>
      </c>
      <c r="B152" s="9" t="s">
        <v>5</v>
      </c>
      <c r="C152" s="10">
        <v>24.864929937204426</v>
      </c>
      <c r="D152" s="11">
        <v>36358.095010049459</v>
      </c>
      <c r="E152" s="13">
        <f t="shared" si="2"/>
        <v>363.58095010049459</v>
      </c>
    </row>
    <row r="153" spans="1:5" x14ac:dyDescent="0.25">
      <c r="A153" s="2" t="s">
        <v>37</v>
      </c>
      <c r="B153" s="2" t="s">
        <v>182</v>
      </c>
      <c r="C153" s="7">
        <v>24.864929937204426</v>
      </c>
      <c r="D153" s="8">
        <v>36358.095010049459</v>
      </c>
      <c r="E153" s="13">
        <f t="shared" si="2"/>
        <v>363.58095010049459</v>
      </c>
    </row>
    <row r="154" spans="1:5" x14ac:dyDescent="0.25">
      <c r="A154" s="9" t="s">
        <v>38</v>
      </c>
      <c r="B154" s="9" t="s">
        <v>5</v>
      </c>
      <c r="C154" s="10">
        <v>19.999869296022798</v>
      </c>
      <c r="D154" s="11">
        <v>33696.624000990618</v>
      </c>
      <c r="E154" s="13">
        <f t="shared" si="2"/>
        <v>336.96624000990619</v>
      </c>
    </row>
    <row r="155" spans="1:5" x14ac:dyDescent="0.25">
      <c r="A155" s="2" t="s">
        <v>38</v>
      </c>
      <c r="B155" s="2" t="s">
        <v>185</v>
      </c>
      <c r="C155" s="7">
        <v>8.1755999999999993</v>
      </c>
      <c r="D155" s="8">
        <v>28583.983501276416</v>
      </c>
      <c r="E155" s="13">
        <f t="shared" si="2"/>
        <v>285.83983501276418</v>
      </c>
    </row>
    <row r="156" spans="1:5" x14ac:dyDescent="0.25">
      <c r="A156" s="2" t="s">
        <v>38</v>
      </c>
      <c r="B156" s="2" t="s">
        <v>186</v>
      </c>
      <c r="C156" s="7">
        <v>8.0134692960227962</v>
      </c>
      <c r="D156" s="8">
        <v>36359.421391135176</v>
      </c>
      <c r="E156" s="13">
        <f t="shared" si="2"/>
        <v>363.5942139113518</v>
      </c>
    </row>
    <row r="157" spans="1:5" x14ac:dyDescent="0.25">
      <c r="A157" s="2" t="s">
        <v>38</v>
      </c>
      <c r="B157" s="2" t="s">
        <v>187</v>
      </c>
      <c r="C157" s="7">
        <v>3.8108</v>
      </c>
      <c r="D157" s="8">
        <v>39065.748211657781</v>
      </c>
      <c r="E157" s="13">
        <f t="shared" si="2"/>
        <v>390.65748211657785</v>
      </c>
    </row>
    <row r="158" spans="1:5" x14ac:dyDescent="0.25">
      <c r="A158" s="9" t="s">
        <v>39</v>
      </c>
      <c r="B158" s="9" t="s">
        <v>5</v>
      </c>
      <c r="C158" s="10">
        <v>4.5271081467272731</v>
      </c>
      <c r="D158" s="11">
        <v>35137.77142486431</v>
      </c>
      <c r="E158" s="13">
        <f t="shared" si="2"/>
        <v>351.37771424864314</v>
      </c>
    </row>
    <row r="159" spans="1:5" x14ac:dyDescent="0.25">
      <c r="A159" s="2" t="s">
        <v>39</v>
      </c>
      <c r="B159" s="2" t="s">
        <v>188</v>
      </c>
      <c r="C159" s="7">
        <v>4.5271081467272731</v>
      </c>
      <c r="D159" s="8">
        <v>35137.77142486431</v>
      </c>
      <c r="E159" s="13">
        <f t="shared" si="2"/>
        <v>351.37771424864314</v>
      </c>
    </row>
    <row r="160" spans="1:5" x14ac:dyDescent="0.25">
      <c r="A160" s="9" t="s">
        <v>40</v>
      </c>
      <c r="B160" s="9" t="s">
        <v>5</v>
      </c>
      <c r="C160" s="10">
        <v>436.64470951757119</v>
      </c>
      <c r="D160" s="11">
        <v>45007.072819949077</v>
      </c>
      <c r="E160" s="13">
        <f t="shared" si="2"/>
        <v>450.07072819949082</v>
      </c>
    </row>
    <row r="161" spans="1:5" x14ac:dyDescent="0.25">
      <c r="A161" s="2" t="s">
        <v>40</v>
      </c>
      <c r="B161" s="2" t="s">
        <v>83</v>
      </c>
      <c r="C161" s="7">
        <v>436.64470951757119</v>
      </c>
      <c r="D161" s="8">
        <v>45007.072819949077</v>
      </c>
      <c r="E161" s="13">
        <f t="shared" si="2"/>
        <v>450.07072819949082</v>
      </c>
    </row>
    <row r="162" spans="1:5" x14ac:dyDescent="0.25">
      <c r="A162" s="9" t="s">
        <v>41</v>
      </c>
      <c r="B162" s="9" t="s">
        <v>5</v>
      </c>
      <c r="C162" s="10">
        <v>9.3513403931461472</v>
      </c>
      <c r="D162" s="11">
        <v>43575.031271444859</v>
      </c>
      <c r="E162" s="13">
        <f t="shared" si="2"/>
        <v>435.75031271444857</v>
      </c>
    </row>
    <row r="163" spans="1:5" x14ac:dyDescent="0.25">
      <c r="A163" s="2" t="s">
        <v>41</v>
      </c>
      <c r="B163" s="2" t="s">
        <v>41</v>
      </c>
      <c r="C163" s="7">
        <v>9.3513403931461472</v>
      </c>
      <c r="D163" s="8">
        <v>43575.031271444859</v>
      </c>
      <c r="E163" s="13">
        <f t="shared" si="2"/>
        <v>435.75031271444857</v>
      </c>
    </row>
    <row r="164" spans="1:5" x14ac:dyDescent="0.25">
      <c r="A164" s="9" t="s">
        <v>42</v>
      </c>
      <c r="B164" s="9" t="s">
        <v>5</v>
      </c>
      <c r="C164" s="10">
        <v>1262.0744532723854</v>
      </c>
      <c r="D164" s="11">
        <v>26330.504517368809</v>
      </c>
      <c r="E164" s="13">
        <f t="shared" si="2"/>
        <v>263.30504517368809</v>
      </c>
    </row>
    <row r="165" spans="1:5" x14ac:dyDescent="0.25">
      <c r="A165" s="2" t="s">
        <v>42</v>
      </c>
      <c r="B165" s="2" t="s">
        <v>178</v>
      </c>
      <c r="C165" s="7">
        <v>163.97280515573883</v>
      </c>
      <c r="D165" s="8">
        <v>31760.53897234573</v>
      </c>
      <c r="E165" s="13">
        <f t="shared" si="2"/>
        <v>317.60538972345728</v>
      </c>
    </row>
    <row r="166" spans="1:5" x14ac:dyDescent="0.25">
      <c r="A166" s="2" t="s">
        <v>42</v>
      </c>
      <c r="B166" s="2" t="s">
        <v>189</v>
      </c>
      <c r="C166" s="7">
        <v>1098.101648116648</v>
      </c>
      <c r="D166" s="8">
        <v>25519.6706722489</v>
      </c>
      <c r="E166" s="13">
        <f t="shared" si="2"/>
        <v>255.19670672248898</v>
      </c>
    </row>
    <row r="167" spans="1:5" x14ac:dyDescent="0.25">
      <c r="A167" s="9" t="s">
        <v>43</v>
      </c>
      <c r="B167" s="9" t="s">
        <v>5</v>
      </c>
      <c r="C167" s="10">
        <v>61.214088520056244</v>
      </c>
      <c r="D167" s="11">
        <v>29030.913286798317</v>
      </c>
      <c r="E167" s="13">
        <f t="shared" si="2"/>
        <v>290.30913286798318</v>
      </c>
    </row>
    <row r="168" spans="1:5" x14ac:dyDescent="0.25">
      <c r="A168" s="2" t="s">
        <v>43</v>
      </c>
      <c r="B168" s="2" t="s">
        <v>190</v>
      </c>
      <c r="C168" s="7">
        <v>51.477517902464236</v>
      </c>
      <c r="D168" s="8">
        <v>28644.450548503166</v>
      </c>
      <c r="E168" s="13">
        <f t="shared" si="2"/>
        <v>286.44450548503164</v>
      </c>
    </row>
    <row r="169" spans="1:5" x14ac:dyDescent="0.25">
      <c r="A169" s="2" t="s">
        <v>43</v>
      </c>
      <c r="B169" s="2" t="s">
        <v>139</v>
      </c>
      <c r="C169" s="7">
        <v>9.6014706175920157</v>
      </c>
      <c r="D169" s="8">
        <v>31316.338053996751</v>
      </c>
      <c r="E169" s="13">
        <f t="shared" si="2"/>
        <v>313.16338053996753</v>
      </c>
    </row>
    <row r="170" spans="1:5" x14ac:dyDescent="0.25">
      <c r="A170" s="2" t="s">
        <v>43</v>
      </c>
      <c r="B170" s="2" t="s">
        <v>140</v>
      </c>
      <c r="C170" s="7">
        <v>0.1351</v>
      </c>
      <c r="D170" s="8">
        <v>13862.177374518398</v>
      </c>
      <c r="E170" s="13">
        <f t="shared" si="2"/>
        <v>138.62177374518399</v>
      </c>
    </row>
    <row r="171" spans="1:5" x14ac:dyDescent="0.25">
      <c r="A171" s="9" t="s">
        <v>44</v>
      </c>
      <c r="B171" s="9" t="s">
        <v>5</v>
      </c>
      <c r="C171" s="10">
        <v>2703.0174107118828</v>
      </c>
      <c r="D171" s="11">
        <v>32821.854413361012</v>
      </c>
      <c r="E171" s="13">
        <f t="shared" si="2"/>
        <v>328.21854413361012</v>
      </c>
    </row>
    <row r="172" spans="1:5" x14ac:dyDescent="0.25">
      <c r="A172" s="2" t="s">
        <v>44</v>
      </c>
      <c r="B172" s="2" t="s">
        <v>129</v>
      </c>
      <c r="C172" s="7">
        <v>2</v>
      </c>
      <c r="D172" s="8">
        <v>45845.902370822703</v>
      </c>
      <c r="E172" s="13">
        <f t="shared" si="2"/>
        <v>458.45902370822705</v>
      </c>
    </row>
    <row r="173" spans="1:5" x14ac:dyDescent="0.25">
      <c r="A173" s="2" t="s">
        <v>44</v>
      </c>
      <c r="B173" s="2" t="s">
        <v>191</v>
      </c>
      <c r="C173" s="7">
        <v>5.1486000000000001</v>
      </c>
      <c r="D173" s="8">
        <v>32171.122677845386</v>
      </c>
      <c r="E173" s="13">
        <f t="shared" si="2"/>
        <v>321.71122677845386</v>
      </c>
    </row>
    <row r="174" spans="1:5" x14ac:dyDescent="0.25">
      <c r="A174" s="2" t="s">
        <v>44</v>
      </c>
      <c r="B174" s="2" t="s">
        <v>192</v>
      </c>
      <c r="C174" s="7">
        <v>27.805231007188542</v>
      </c>
      <c r="D174" s="8">
        <v>33831.397648378217</v>
      </c>
      <c r="E174" s="13">
        <f t="shared" si="2"/>
        <v>338.3139764837822</v>
      </c>
    </row>
    <row r="175" spans="1:5" x14ac:dyDescent="0.25">
      <c r="A175" s="2" t="s">
        <v>44</v>
      </c>
      <c r="B175" s="2" t="s">
        <v>193</v>
      </c>
      <c r="C175" s="7">
        <v>11.88572298716281</v>
      </c>
      <c r="D175" s="8">
        <v>35344.8721710955</v>
      </c>
      <c r="E175" s="13">
        <f t="shared" si="2"/>
        <v>353.448721710955</v>
      </c>
    </row>
    <row r="176" spans="1:5" x14ac:dyDescent="0.25">
      <c r="A176" s="2" t="s">
        <v>44</v>
      </c>
      <c r="B176" s="2" t="s">
        <v>194</v>
      </c>
      <c r="C176" s="7">
        <v>11.837899999999999</v>
      </c>
      <c r="D176" s="8">
        <v>36853.804422590161</v>
      </c>
      <c r="E176" s="13">
        <f t="shared" si="2"/>
        <v>368.53804422590161</v>
      </c>
    </row>
    <row r="177" spans="1:5" x14ac:dyDescent="0.25">
      <c r="A177" s="2" t="s">
        <v>44</v>
      </c>
      <c r="B177" s="2" t="s">
        <v>195</v>
      </c>
      <c r="C177" s="7">
        <v>1</v>
      </c>
      <c r="D177" s="8">
        <v>41865.992449595957</v>
      </c>
      <c r="E177" s="13">
        <f t="shared" si="2"/>
        <v>418.65992449595956</v>
      </c>
    </row>
    <row r="178" spans="1:5" x14ac:dyDescent="0.25">
      <c r="A178" s="2" t="s">
        <v>44</v>
      </c>
      <c r="B178" s="2" t="s">
        <v>196</v>
      </c>
      <c r="C178" s="7">
        <v>1068.3625154871384</v>
      </c>
      <c r="D178" s="8">
        <v>33735.469854378047</v>
      </c>
      <c r="E178" s="13">
        <f t="shared" si="2"/>
        <v>337.35469854378044</v>
      </c>
    </row>
    <row r="179" spans="1:5" x14ac:dyDescent="0.25">
      <c r="A179" s="2" t="s">
        <v>44</v>
      </c>
      <c r="B179" s="2" t="s">
        <v>197</v>
      </c>
      <c r="C179" s="7">
        <v>1298.0489713702295</v>
      </c>
      <c r="D179" s="8">
        <v>32710.244184574545</v>
      </c>
      <c r="E179" s="13">
        <f t="shared" si="2"/>
        <v>327.10244184574543</v>
      </c>
    </row>
    <row r="180" spans="1:5" x14ac:dyDescent="0.25">
      <c r="A180" s="2" t="s">
        <v>44</v>
      </c>
      <c r="B180" s="2" t="s">
        <v>198</v>
      </c>
      <c r="C180" s="7">
        <v>163.05042973795528</v>
      </c>
      <c r="D180" s="8">
        <v>25383.511218105286</v>
      </c>
      <c r="E180" s="13">
        <f t="shared" si="2"/>
        <v>253.83511218105286</v>
      </c>
    </row>
    <row r="181" spans="1:5" x14ac:dyDescent="0.25">
      <c r="A181" s="2" t="s">
        <v>44</v>
      </c>
      <c r="B181" s="2" t="s">
        <v>199</v>
      </c>
      <c r="C181" s="7">
        <v>2.7161999999999997</v>
      </c>
      <c r="D181" s="8">
        <v>35745.03284240573</v>
      </c>
      <c r="E181" s="13">
        <f t="shared" si="2"/>
        <v>357.45032842405732</v>
      </c>
    </row>
    <row r="182" spans="1:5" x14ac:dyDescent="0.25">
      <c r="A182" s="2" t="s">
        <v>44</v>
      </c>
      <c r="B182" s="2" t="s">
        <v>200</v>
      </c>
      <c r="C182" s="7">
        <v>111.16184012217776</v>
      </c>
      <c r="D182" s="8">
        <v>34946.306458793704</v>
      </c>
      <c r="E182" s="13">
        <f t="shared" si="2"/>
        <v>349.46306458793708</v>
      </c>
    </row>
    <row r="183" spans="1:5" x14ac:dyDescent="0.25">
      <c r="A183" s="9" t="s">
        <v>45</v>
      </c>
      <c r="B183" s="9" t="s">
        <v>5</v>
      </c>
      <c r="C183" s="10">
        <v>994.36256388640879</v>
      </c>
      <c r="D183" s="11">
        <v>38203.30764007612</v>
      </c>
      <c r="E183" s="13">
        <f t="shared" si="2"/>
        <v>382.03307640076122</v>
      </c>
    </row>
    <row r="184" spans="1:5" x14ac:dyDescent="0.25">
      <c r="A184" s="2" t="s">
        <v>45</v>
      </c>
      <c r="B184" s="2" t="s">
        <v>201</v>
      </c>
      <c r="C184" s="7">
        <v>130.92666696942638</v>
      </c>
      <c r="D184" s="8">
        <v>37142.866179503384</v>
      </c>
      <c r="E184" s="13">
        <f t="shared" si="2"/>
        <v>371.42866179503386</v>
      </c>
    </row>
    <row r="185" spans="1:5" x14ac:dyDescent="0.25">
      <c r="A185" s="2" t="s">
        <v>45</v>
      </c>
      <c r="B185" s="2" t="s">
        <v>202</v>
      </c>
      <c r="C185" s="7">
        <v>4</v>
      </c>
      <c r="D185" s="8">
        <v>48086.234762656786</v>
      </c>
      <c r="E185" s="13">
        <f t="shared" si="2"/>
        <v>480.86234762656784</v>
      </c>
    </row>
    <row r="186" spans="1:5" x14ac:dyDescent="0.25">
      <c r="A186" s="2" t="s">
        <v>45</v>
      </c>
      <c r="B186" s="2" t="s">
        <v>203</v>
      </c>
      <c r="C186" s="7">
        <v>50</v>
      </c>
      <c r="D186" s="8">
        <v>51673.710403740035</v>
      </c>
      <c r="E186" s="13">
        <f t="shared" si="2"/>
        <v>516.7371040374004</v>
      </c>
    </row>
    <row r="187" spans="1:5" x14ac:dyDescent="0.25">
      <c r="A187" s="2" t="s">
        <v>45</v>
      </c>
      <c r="B187" s="2" t="s">
        <v>204</v>
      </c>
      <c r="C187" s="7">
        <v>41.621600000000001</v>
      </c>
      <c r="D187" s="8">
        <v>38497.133495983493</v>
      </c>
      <c r="E187" s="13">
        <f t="shared" si="2"/>
        <v>384.97133495983491</v>
      </c>
    </row>
    <row r="188" spans="1:5" x14ac:dyDescent="0.25">
      <c r="A188" s="2" t="s">
        <v>45</v>
      </c>
      <c r="B188" s="2" t="s">
        <v>205</v>
      </c>
      <c r="C188" s="7">
        <v>767.81429691698258</v>
      </c>
      <c r="D188" s="8">
        <v>37439.527536835529</v>
      </c>
      <c r="E188" s="13">
        <f t="shared" si="2"/>
        <v>374.39527536835533</v>
      </c>
    </row>
    <row r="189" spans="1:5" x14ac:dyDescent="0.25">
      <c r="A189" s="9" t="s">
        <v>46</v>
      </c>
      <c r="B189" s="9" t="s">
        <v>5</v>
      </c>
      <c r="C189" s="10">
        <v>319.99417877508199</v>
      </c>
      <c r="D189" s="11">
        <v>31589.984401930564</v>
      </c>
      <c r="E189" s="13">
        <f t="shared" si="2"/>
        <v>315.89984401930565</v>
      </c>
    </row>
    <row r="190" spans="1:5" x14ac:dyDescent="0.25">
      <c r="A190" s="2" t="s">
        <v>46</v>
      </c>
      <c r="B190" s="2" t="s">
        <v>206</v>
      </c>
      <c r="C190" s="7">
        <v>83.697913103524641</v>
      </c>
      <c r="D190" s="8">
        <v>32849.350874961667</v>
      </c>
      <c r="E190" s="13">
        <f t="shared" si="2"/>
        <v>328.49350874961664</v>
      </c>
    </row>
    <row r="191" spans="1:5" x14ac:dyDescent="0.25">
      <c r="A191" s="2" t="s">
        <v>46</v>
      </c>
      <c r="B191" s="2" t="s">
        <v>207</v>
      </c>
      <c r="C191" s="7">
        <v>24.255925157348752</v>
      </c>
      <c r="D191" s="8">
        <v>35493.446675335588</v>
      </c>
      <c r="E191" s="13">
        <f t="shared" si="2"/>
        <v>354.93446675335593</v>
      </c>
    </row>
    <row r="192" spans="1:5" x14ac:dyDescent="0.25">
      <c r="A192" s="2" t="s">
        <v>46</v>
      </c>
      <c r="B192" s="2" t="s">
        <v>208</v>
      </c>
      <c r="C192" s="7">
        <v>202.03477451296081</v>
      </c>
      <c r="D192" s="8">
        <v>30594.538146497605</v>
      </c>
      <c r="E192" s="13">
        <f t="shared" si="2"/>
        <v>305.94538146497604</v>
      </c>
    </row>
    <row r="193" spans="1:5" x14ac:dyDescent="0.25">
      <c r="A193" s="2" t="s">
        <v>46</v>
      </c>
      <c r="B193" s="2" t="s">
        <v>209</v>
      </c>
      <c r="C193" s="7">
        <v>9</v>
      </c>
      <c r="D193" s="8">
        <v>34047.313698698359</v>
      </c>
      <c r="E193" s="13">
        <f t="shared" si="2"/>
        <v>340.4731369869836</v>
      </c>
    </row>
    <row r="194" spans="1:5" x14ac:dyDescent="0.25">
      <c r="A194" s="2" t="s">
        <v>46</v>
      </c>
      <c r="B194" s="2" t="s">
        <v>140</v>
      </c>
      <c r="C194" s="7">
        <v>1.0055660012476608</v>
      </c>
      <c r="D194" s="8">
        <v>10617.081308477635</v>
      </c>
      <c r="E194" s="13">
        <f t="shared" si="2"/>
        <v>106.17081308477634</v>
      </c>
    </row>
    <row r="195" spans="1:5" x14ac:dyDescent="0.25">
      <c r="A195" s="9" t="s">
        <v>47</v>
      </c>
      <c r="B195" s="9" t="s">
        <v>5</v>
      </c>
      <c r="C195" s="10">
        <v>116.86490000000001</v>
      </c>
      <c r="D195" s="11">
        <v>50388.704041245241</v>
      </c>
      <c r="E195" s="13">
        <f t="shared" si="2"/>
        <v>503.88704041245239</v>
      </c>
    </row>
    <row r="196" spans="1:5" x14ac:dyDescent="0.25">
      <c r="A196" s="2" t="s">
        <v>47</v>
      </c>
      <c r="B196" s="2" t="s">
        <v>210</v>
      </c>
      <c r="C196" s="7">
        <v>6</v>
      </c>
      <c r="D196" s="8">
        <v>45376.173945225222</v>
      </c>
      <c r="E196" s="13">
        <f t="shared" si="2"/>
        <v>453.76173945225224</v>
      </c>
    </row>
    <row r="197" spans="1:5" x14ac:dyDescent="0.25">
      <c r="A197" s="2" t="s">
        <v>47</v>
      </c>
      <c r="B197" s="2" t="s">
        <v>211</v>
      </c>
      <c r="C197" s="7">
        <v>13.8649</v>
      </c>
      <c r="D197" s="8">
        <v>50081.867284474974</v>
      </c>
      <c r="E197" s="13">
        <f t="shared" ref="E197:E243" si="3">(12*D197)/1200</f>
        <v>500.8186728447497</v>
      </c>
    </row>
    <row r="198" spans="1:5" x14ac:dyDescent="0.25">
      <c r="A198" s="2" t="s">
        <v>47</v>
      </c>
      <c r="B198" s="2" t="s">
        <v>212</v>
      </c>
      <c r="C198" s="7">
        <v>11</v>
      </c>
      <c r="D198" s="8">
        <v>51457.610613428456</v>
      </c>
      <c r="E198" s="13">
        <f t="shared" si="3"/>
        <v>514.57610613428449</v>
      </c>
    </row>
    <row r="199" spans="1:5" x14ac:dyDescent="0.25">
      <c r="A199" s="2" t="s">
        <v>47</v>
      </c>
      <c r="B199" s="2" t="s">
        <v>213</v>
      </c>
      <c r="C199" s="7">
        <v>4</v>
      </c>
      <c r="D199" s="8">
        <v>55952.352486166637</v>
      </c>
      <c r="E199" s="13">
        <f t="shared" si="3"/>
        <v>559.52352486166637</v>
      </c>
    </row>
    <row r="200" spans="1:5" x14ac:dyDescent="0.25">
      <c r="A200" s="2" t="s">
        <v>47</v>
      </c>
      <c r="B200" s="2" t="s">
        <v>214</v>
      </c>
      <c r="C200" s="7">
        <v>82</v>
      </c>
      <c r="D200" s="8">
        <v>50392.568376017967</v>
      </c>
      <c r="E200" s="13">
        <f t="shared" si="3"/>
        <v>503.92568376017965</v>
      </c>
    </row>
    <row r="201" spans="1:5" x14ac:dyDescent="0.25">
      <c r="A201" s="9" t="s">
        <v>48</v>
      </c>
      <c r="B201" s="9" t="s">
        <v>5</v>
      </c>
      <c r="C201" s="10">
        <v>1430.2755085030412</v>
      </c>
      <c r="D201" s="11">
        <v>35931.159569693242</v>
      </c>
      <c r="E201" s="13">
        <f t="shared" si="3"/>
        <v>359.31159569693244</v>
      </c>
    </row>
    <row r="202" spans="1:5" x14ac:dyDescent="0.25">
      <c r="A202" s="2" t="s">
        <v>48</v>
      </c>
      <c r="B202" s="2" t="s">
        <v>215</v>
      </c>
      <c r="C202" s="7">
        <v>4</v>
      </c>
      <c r="D202" s="8">
        <v>42067.150259925256</v>
      </c>
      <c r="E202" s="13">
        <f t="shared" si="3"/>
        <v>420.67150259925256</v>
      </c>
    </row>
    <row r="203" spans="1:5" x14ac:dyDescent="0.25">
      <c r="A203" s="2" t="s">
        <v>48</v>
      </c>
      <c r="B203" s="2" t="s">
        <v>216</v>
      </c>
      <c r="C203" s="7">
        <v>289.96817500716327</v>
      </c>
      <c r="D203" s="8">
        <v>36886.057029519849</v>
      </c>
      <c r="E203" s="13">
        <f t="shared" si="3"/>
        <v>368.8605702951985</v>
      </c>
    </row>
    <row r="204" spans="1:5" x14ac:dyDescent="0.25">
      <c r="A204" s="2" t="s">
        <v>48</v>
      </c>
      <c r="B204" s="2" t="s">
        <v>217</v>
      </c>
      <c r="C204" s="7">
        <v>167.36364863276549</v>
      </c>
      <c r="D204" s="8">
        <v>29880.131297521842</v>
      </c>
      <c r="E204" s="13">
        <f t="shared" si="3"/>
        <v>298.80131297521842</v>
      </c>
    </row>
    <row r="205" spans="1:5" x14ac:dyDescent="0.25">
      <c r="A205" s="2" t="s">
        <v>48</v>
      </c>
      <c r="B205" s="2" t="s">
        <v>218</v>
      </c>
      <c r="C205" s="7">
        <v>1.6215999999999999</v>
      </c>
      <c r="D205" s="8">
        <v>26905.687963208875</v>
      </c>
      <c r="E205" s="13">
        <f t="shared" si="3"/>
        <v>269.05687963208874</v>
      </c>
    </row>
    <row r="206" spans="1:5" x14ac:dyDescent="0.25">
      <c r="A206" s="2" t="s">
        <v>48</v>
      </c>
      <c r="B206" s="2" t="s">
        <v>219</v>
      </c>
      <c r="C206" s="7">
        <v>201.34928714928068</v>
      </c>
      <c r="D206" s="8">
        <v>36558.344880882913</v>
      </c>
      <c r="E206" s="13">
        <f t="shared" si="3"/>
        <v>365.58344880882913</v>
      </c>
    </row>
    <row r="207" spans="1:5" x14ac:dyDescent="0.25">
      <c r="A207" s="2" t="s">
        <v>48</v>
      </c>
      <c r="B207" s="2" t="s">
        <v>220</v>
      </c>
      <c r="C207" s="7">
        <v>7.6757</v>
      </c>
      <c r="D207" s="8">
        <v>41565.753044642181</v>
      </c>
      <c r="E207" s="13">
        <f t="shared" si="3"/>
        <v>415.65753044642179</v>
      </c>
    </row>
    <row r="208" spans="1:5" x14ac:dyDescent="0.25">
      <c r="A208" s="2" t="s">
        <v>48</v>
      </c>
      <c r="B208" s="2" t="s">
        <v>221</v>
      </c>
      <c r="C208" s="7">
        <v>18.029132297055661</v>
      </c>
      <c r="D208" s="8">
        <v>36213.272074538967</v>
      </c>
      <c r="E208" s="13">
        <f t="shared" si="3"/>
        <v>362.13272074538969</v>
      </c>
    </row>
    <row r="209" spans="1:5" x14ac:dyDescent="0.25">
      <c r="A209" s="2" t="s">
        <v>48</v>
      </c>
      <c r="B209" s="2" t="s">
        <v>222</v>
      </c>
      <c r="C209" s="7">
        <v>11.7837</v>
      </c>
      <c r="D209" s="8">
        <v>40379.782325636836</v>
      </c>
      <c r="E209" s="13">
        <f t="shared" si="3"/>
        <v>403.79782325636836</v>
      </c>
    </row>
    <row r="210" spans="1:5" x14ac:dyDescent="0.25">
      <c r="A210" s="2" t="s">
        <v>48</v>
      </c>
      <c r="B210" s="2" t="s">
        <v>223</v>
      </c>
      <c r="C210" s="7">
        <v>7.9537723643169063</v>
      </c>
      <c r="D210" s="8">
        <v>38052.903540359286</v>
      </c>
      <c r="E210" s="13">
        <f t="shared" si="3"/>
        <v>380.52903540359284</v>
      </c>
    </row>
    <row r="211" spans="1:5" x14ac:dyDescent="0.25">
      <c r="A211" s="2" t="s">
        <v>48</v>
      </c>
      <c r="B211" s="2" t="s">
        <v>224</v>
      </c>
      <c r="C211" s="7">
        <v>45.778662994928247</v>
      </c>
      <c r="D211" s="8">
        <v>30378.223864170064</v>
      </c>
      <c r="E211" s="13">
        <f t="shared" si="3"/>
        <v>303.78223864170064</v>
      </c>
    </row>
    <row r="212" spans="1:5" x14ac:dyDescent="0.25">
      <c r="A212" s="2" t="s">
        <v>48</v>
      </c>
      <c r="B212" s="2" t="s">
        <v>225</v>
      </c>
      <c r="C212" s="7">
        <v>3.7702</v>
      </c>
      <c r="D212" s="8">
        <v>32529.253248972193</v>
      </c>
      <c r="E212" s="13">
        <f t="shared" si="3"/>
        <v>325.29253248972191</v>
      </c>
    </row>
    <row r="213" spans="1:5" x14ac:dyDescent="0.25">
      <c r="A213" s="2" t="s">
        <v>48</v>
      </c>
      <c r="B213" s="2" t="s">
        <v>226</v>
      </c>
      <c r="C213" s="7">
        <v>25.313212850904552</v>
      </c>
      <c r="D213" s="8">
        <v>33880.980614418135</v>
      </c>
      <c r="E213" s="13">
        <f t="shared" si="3"/>
        <v>338.80980614418132</v>
      </c>
    </row>
    <row r="214" spans="1:5" x14ac:dyDescent="0.25">
      <c r="A214" s="2" t="s">
        <v>48</v>
      </c>
      <c r="B214" s="2" t="s">
        <v>227</v>
      </c>
      <c r="C214" s="7">
        <v>11.135199999999999</v>
      </c>
      <c r="D214" s="8">
        <v>35586.804286388528</v>
      </c>
      <c r="E214" s="13">
        <f t="shared" si="3"/>
        <v>355.86804286388525</v>
      </c>
    </row>
    <row r="215" spans="1:5" x14ac:dyDescent="0.25">
      <c r="A215" s="2" t="s">
        <v>48</v>
      </c>
      <c r="B215" s="2" t="s">
        <v>228</v>
      </c>
      <c r="C215" s="7">
        <v>95.454806425452233</v>
      </c>
      <c r="D215" s="8">
        <v>39388.858358401274</v>
      </c>
      <c r="E215" s="13">
        <f t="shared" si="3"/>
        <v>393.88858358401274</v>
      </c>
    </row>
    <row r="216" spans="1:5" x14ac:dyDescent="0.25">
      <c r="A216" s="2" t="s">
        <v>48</v>
      </c>
      <c r="B216" s="2" t="s">
        <v>229</v>
      </c>
      <c r="C216" s="7">
        <v>489.26167672003766</v>
      </c>
      <c r="D216" s="8">
        <v>37123.034100840501</v>
      </c>
      <c r="E216" s="13">
        <f t="shared" si="3"/>
        <v>371.23034100840499</v>
      </c>
    </row>
    <row r="217" spans="1:5" x14ac:dyDescent="0.25">
      <c r="A217" s="2" t="s">
        <v>48</v>
      </c>
      <c r="B217" s="2" t="s">
        <v>230</v>
      </c>
      <c r="C217" s="7">
        <v>34.036434061135374</v>
      </c>
      <c r="D217" s="8">
        <v>34274.312403819989</v>
      </c>
      <c r="E217" s="13">
        <f t="shared" si="3"/>
        <v>342.74312403819988</v>
      </c>
    </row>
    <row r="218" spans="1:5" x14ac:dyDescent="0.25">
      <c r="A218" s="2" t="s">
        <v>48</v>
      </c>
      <c r="B218" s="2" t="s">
        <v>231</v>
      </c>
      <c r="C218" s="7">
        <v>15.780300000000002</v>
      </c>
      <c r="D218" s="8">
        <v>32634.106608082504</v>
      </c>
      <c r="E218" s="13">
        <f t="shared" si="3"/>
        <v>326.34106608082499</v>
      </c>
    </row>
    <row r="219" spans="1:5" x14ac:dyDescent="0.25">
      <c r="A219" s="9" t="s">
        <v>49</v>
      </c>
      <c r="B219" s="9" t="s">
        <v>5</v>
      </c>
      <c r="C219" s="10">
        <v>92.89106474621029</v>
      </c>
      <c r="D219" s="11">
        <v>31869.365307238699</v>
      </c>
      <c r="E219" s="13">
        <f t="shared" si="3"/>
        <v>318.69365307238701</v>
      </c>
    </row>
    <row r="220" spans="1:5" x14ac:dyDescent="0.25">
      <c r="A220" s="2" t="s">
        <v>49</v>
      </c>
      <c r="B220" s="2" t="s">
        <v>232</v>
      </c>
      <c r="C220" s="7">
        <v>60.346864746210215</v>
      </c>
      <c r="D220" s="8">
        <v>32784.605771041206</v>
      </c>
      <c r="E220" s="13">
        <f t="shared" si="3"/>
        <v>327.84605771041203</v>
      </c>
    </row>
    <row r="221" spans="1:5" x14ac:dyDescent="0.25">
      <c r="A221" s="2" t="s">
        <v>49</v>
      </c>
      <c r="B221" s="2" t="s">
        <v>233</v>
      </c>
      <c r="C221" s="7">
        <v>32.544200000000011</v>
      </c>
      <c r="D221" s="8">
        <v>30172.230564969868</v>
      </c>
      <c r="E221" s="13">
        <f t="shared" si="3"/>
        <v>301.72230564969868</v>
      </c>
    </row>
    <row r="222" spans="1:5" x14ac:dyDescent="0.25">
      <c r="A222" s="9" t="s">
        <v>50</v>
      </c>
      <c r="B222" s="9" t="s">
        <v>5</v>
      </c>
      <c r="C222" s="10">
        <v>42.901014308427882</v>
      </c>
      <c r="D222" s="11">
        <v>56127.35753409654</v>
      </c>
      <c r="E222" s="13">
        <f t="shared" si="3"/>
        <v>561.27357534096541</v>
      </c>
    </row>
    <row r="223" spans="1:5" x14ac:dyDescent="0.25">
      <c r="A223" s="2" t="s">
        <v>50</v>
      </c>
      <c r="B223" s="2" t="s">
        <v>234</v>
      </c>
      <c r="C223" s="7">
        <v>10.514199999999999</v>
      </c>
      <c r="D223" s="8">
        <v>58214.746374337396</v>
      </c>
      <c r="E223" s="13">
        <f t="shared" si="3"/>
        <v>582.14746374337392</v>
      </c>
    </row>
    <row r="224" spans="1:5" x14ac:dyDescent="0.25">
      <c r="A224" s="2" t="s">
        <v>50</v>
      </c>
      <c r="B224" s="2" t="s">
        <v>235</v>
      </c>
      <c r="C224" s="7">
        <v>2</v>
      </c>
      <c r="D224" s="8">
        <v>78858.963621624687</v>
      </c>
      <c r="E224" s="13">
        <f t="shared" si="3"/>
        <v>788.58963621624684</v>
      </c>
    </row>
    <row r="225" spans="1:5" x14ac:dyDescent="0.25">
      <c r="A225" s="2" t="s">
        <v>50</v>
      </c>
      <c r="B225" s="2" t="s">
        <v>236</v>
      </c>
      <c r="C225" s="7">
        <v>5.5</v>
      </c>
      <c r="D225" s="8">
        <v>79347.156986568909</v>
      </c>
      <c r="E225" s="13">
        <f t="shared" si="3"/>
        <v>793.47156986568905</v>
      </c>
    </row>
    <row r="226" spans="1:5" x14ac:dyDescent="0.25">
      <c r="A226" s="2" t="s">
        <v>50</v>
      </c>
      <c r="B226" s="2" t="s">
        <v>50</v>
      </c>
      <c r="C226" s="7">
        <v>24.886814308427883</v>
      </c>
      <c r="D226" s="8">
        <v>48287.087964453895</v>
      </c>
      <c r="E226" s="13">
        <f t="shared" si="3"/>
        <v>482.87087964453889</v>
      </c>
    </row>
    <row r="227" spans="1:5" x14ac:dyDescent="0.25">
      <c r="A227" s="9" t="s">
        <v>51</v>
      </c>
      <c r="B227" s="9" t="s">
        <v>5</v>
      </c>
      <c r="C227" s="10">
        <v>398.46197727026464</v>
      </c>
      <c r="D227" s="11">
        <v>31317.330734156691</v>
      </c>
      <c r="E227" s="13">
        <f t="shared" si="3"/>
        <v>313.17330734156695</v>
      </c>
    </row>
    <row r="228" spans="1:5" x14ac:dyDescent="0.25">
      <c r="A228" s="2" t="s">
        <v>51</v>
      </c>
      <c r="B228" s="2" t="s">
        <v>237</v>
      </c>
      <c r="C228" s="7">
        <v>36.071376365148687</v>
      </c>
      <c r="D228" s="8">
        <v>31566.121243057616</v>
      </c>
      <c r="E228" s="13">
        <f t="shared" si="3"/>
        <v>315.6612124305762</v>
      </c>
    </row>
    <row r="229" spans="1:5" x14ac:dyDescent="0.25">
      <c r="A229" s="2" t="s">
        <v>51</v>
      </c>
      <c r="B229" s="2" t="s">
        <v>238</v>
      </c>
      <c r="C229" s="7">
        <v>3</v>
      </c>
      <c r="D229" s="8">
        <v>44377.663265273302</v>
      </c>
      <c r="E229" s="13">
        <f t="shared" si="3"/>
        <v>443.77663265273304</v>
      </c>
    </row>
    <row r="230" spans="1:5" x14ac:dyDescent="0.25">
      <c r="A230" s="2" t="s">
        <v>51</v>
      </c>
      <c r="B230" s="2" t="s">
        <v>239</v>
      </c>
      <c r="C230" s="7">
        <v>81.731040984162831</v>
      </c>
      <c r="D230" s="8">
        <v>38583.835322521496</v>
      </c>
      <c r="E230" s="13">
        <f t="shared" si="3"/>
        <v>385.83835322521497</v>
      </c>
    </row>
    <row r="231" spans="1:5" x14ac:dyDescent="0.25">
      <c r="A231" s="2" t="s">
        <v>51</v>
      </c>
      <c r="B231" s="2" t="s">
        <v>240</v>
      </c>
      <c r="C231" s="7">
        <v>271.4353509481445</v>
      </c>
      <c r="D231" s="8">
        <v>29467.390835031845</v>
      </c>
      <c r="E231" s="13">
        <f t="shared" si="3"/>
        <v>294.67390835031847</v>
      </c>
    </row>
    <row r="232" spans="1:5" x14ac:dyDescent="0.25">
      <c r="A232" s="2" t="s">
        <v>51</v>
      </c>
      <c r="B232" s="2" t="s">
        <v>140</v>
      </c>
      <c r="C232" s="7">
        <v>6.2242089728086434</v>
      </c>
      <c r="D232" s="8">
        <v>8838.1509928331543</v>
      </c>
      <c r="E232" s="13">
        <f t="shared" si="3"/>
        <v>88.381509928331539</v>
      </c>
    </row>
    <row r="233" spans="1:5" x14ac:dyDescent="0.25">
      <c r="A233" s="9" t="s">
        <v>52</v>
      </c>
      <c r="B233" s="9" t="s">
        <v>5</v>
      </c>
      <c r="C233" s="10">
        <v>49.939224842565793</v>
      </c>
      <c r="D233" s="11">
        <v>36103.765894168362</v>
      </c>
      <c r="E233" s="13">
        <f t="shared" si="3"/>
        <v>361.03765894168362</v>
      </c>
    </row>
    <row r="234" spans="1:5" x14ac:dyDescent="0.25">
      <c r="A234" s="2" t="s">
        <v>52</v>
      </c>
      <c r="B234" s="2" t="s">
        <v>241</v>
      </c>
      <c r="C234" s="7">
        <v>7.8918999999999997</v>
      </c>
      <c r="D234" s="8">
        <v>36685.050857588714</v>
      </c>
      <c r="E234" s="13">
        <f t="shared" si="3"/>
        <v>366.85050857588715</v>
      </c>
    </row>
    <row r="235" spans="1:5" x14ac:dyDescent="0.25">
      <c r="A235" s="2" t="s">
        <v>52</v>
      </c>
      <c r="B235" s="2" t="s">
        <v>242</v>
      </c>
      <c r="C235" s="7">
        <v>14.919</v>
      </c>
      <c r="D235" s="8">
        <v>38068.524901361161</v>
      </c>
      <c r="E235" s="13">
        <f t="shared" si="3"/>
        <v>380.68524901361161</v>
      </c>
    </row>
    <row r="236" spans="1:5" x14ac:dyDescent="0.25">
      <c r="A236" s="2" t="s">
        <v>52</v>
      </c>
      <c r="B236" s="2" t="s">
        <v>243</v>
      </c>
      <c r="C236" s="7">
        <v>1</v>
      </c>
      <c r="D236" s="8">
        <v>31846.887292495376</v>
      </c>
      <c r="E236" s="13">
        <f t="shared" si="3"/>
        <v>318.46887292495376</v>
      </c>
    </row>
    <row r="237" spans="1:5" x14ac:dyDescent="0.25">
      <c r="A237" s="2" t="s">
        <v>52</v>
      </c>
      <c r="B237" s="2" t="s">
        <v>244</v>
      </c>
      <c r="C237" s="7">
        <v>26.128324842565799</v>
      </c>
      <c r="D237" s="8">
        <v>34969.257501147957</v>
      </c>
      <c r="E237" s="13">
        <f t="shared" si="3"/>
        <v>349.69257501147962</v>
      </c>
    </row>
    <row r="238" spans="1:5" x14ac:dyDescent="0.25">
      <c r="A238" s="9" t="s">
        <v>53</v>
      </c>
      <c r="B238" s="9" t="s">
        <v>5</v>
      </c>
      <c r="C238" s="10">
        <v>1</v>
      </c>
      <c r="D238" s="11">
        <v>44347.906387946241</v>
      </c>
      <c r="E238" s="13">
        <f t="shared" si="3"/>
        <v>443.47906387946239</v>
      </c>
    </row>
    <row r="239" spans="1:5" x14ac:dyDescent="0.25">
      <c r="A239" s="2" t="s">
        <v>53</v>
      </c>
      <c r="B239" s="2" t="s">
        <v>245</v>
      </c>
      <c r="C239" s="7">
        <v>1</v>
      </c>
      <c r="D239" s="8">
        <v>44347.906387946241</v>
      </c>
      <c r="E239" s="13">
        <f t="shared" si="3"/>
        <v>443.47906387946239</v>
      </c>
    </row>
    <row r="240" spans="1:5" x14ac:dyDescent="0.25">
      <c r="A240" s="9" t="s">
        <v>54</v>
      </c>
      <c r="B240" s="9" t="s">
        <v>5</v>
      </c>
      <c r="C240" s="10">
        <v>2</v>
      </c>
      <c r="D240" s="11">
        <v>46249.715285926017</v>
      </c>
      <c r="E240" s="13">
        <f t="shared" si="3"/>
        <v>462.49715285926021</v>
      </c>
    </row>
    <row r="241" spans="1:5" x14ac:dyDescent="0.25">
      <c r="A241" s="2" t="s">
        <v>54</v>
      </c>
      <c r="B241" s="2" t="s">
        <v>246</v>
      </c>
      <c r="C241" s="7">
        <v>2</v>
      </c>
      <c r="D241" s="8">
        <v>46249.715285926017</v>
      </c>
      <c r="E241" s="13">
        <f t="shared" si="3"/>
        <v>462.49715285926021</v>
      </c>
    </row>
    <row r="242" spans="1:5" x14ac:dyDescent="0.25">
      <c r="A242" s="9" t="s">
        <v>55</v>
      </c>
      <c r="B242" s="9" t="s">
        <v>5</v>
      </c>
      <c r="C242" s="10">
        <v>4.2162000000000006</v>
      </c>
      <c r="D242" s="11">
        <v>40329.197396283103</v>
      </c>
      <c r="E242" s="13">
        <f t="shared" si="3"/>
        <v>403.29197396283104</v>
      </c>
    </row>
    <row r="243" spans="1:5" x14ac:dyDescent="0.25">
      <c r="A243" s="2" t="s">
        <v>55</v>
      </c>
      <c r="B243" s="2" t="s">
        <v>55</v>
      </c>
      <c r="C243" s="7">
        <v>4.2162000000000006</v>
      </c>
      <c r="D243" s="8">
        <v>40329.197396283103</v>
      </c>
      <c r="E243" s="13">
        <f t="shared" si="3"/>
        <v>403.29197396283104</v>
      </c>
    </row>
    <row r="244" spans="1:5" x14ac:dyDescent="0.25">
      <c r="A244" t="s">
        <v>1</v>
      </c>
    </row>
    <row r="245" spans="1:5" ht="15.75" thickBot="1" x14ac:dyDescent="0.3">
      <c r="A245" s="1" t="s">
        <v>56</v>
      </c>
      <c r="B245" s="1" t="s">
        <v>1</v>
      </c>
      <c r="C245" s="1" t="s">
        <v>1</v>
      </c>
      <c r="D245" s="1" t="s">
        <v>1</v>
      </c>
    </row>
    <row r="246" spans="1:5" ht="15.75" thickTop="1" x14ac:dyDescent="0.25">
      <c r="A246" t="s">
        <v>1</v>
      </c>
    </row>
    <row r="247" spans="1:5" x14ac:dyDescent="0.25">
      <c r="A247" t="s">
        <v>57</v>
      </c>
      <c r="B247" t="s">
        <v>58</v>
      </c>
    </row>
    <row r="248" spans="1:5" x14ac:dyDescent="0.25">
      <c r="A248" t="s">
        <v>1</v>
      </c>
      <c r="B248" t="s">
        <v>59</v>
      </c>
    </row>
    <row r="249" spans="1:5" x14ac:dyDescent="0.25">
      <c r="A249" t="s">
        <v>1</v>
      </c>
      <c r="B249" t="s">
        <v>60</v>
      </c>
    </row>
    <row r="250" spans="1:5" x14ac:dyDescent="0.25">
      <c r="A250" t="s">
        <v>1</v>
      </c>
      <c r="B250" t="s">
        <v>61</v>
      </c>
    </row>
    <row r="251" spans="1:5" x14ac:dyDescent="0.25">
      <c r="A251" t="s">
        <v>1</v>
      </c>
    </row>
    <row r="252" spans="1:5" x14ac:dyDescent="0.25">
      <c r="A252" t="s">
        <v>57</v>
      </c>
      <c r="B252" t="s">
        <v>62</v>
      </c>
    </row>
    <row r="253" spans="1:5" x14ac:dyDescent="0.25">
      <c r="A253" t="s">
        <v>1</v>
      </c>
    </row>
    <row r="254" spans="1:5" x14ac:dyDescent="0.25">
      <c r="A254" t="s">
        <v>1</v>
      </c>
      <c r="B254" t="s">
        <v>63</v>
      </c>
    </row>
    <row r="255" spans="1:5" x14ac:dyDescent="0.25">
      <c r="A255" t="s">
        <v>64</v>
      </c>
      <c r="B255" t="s">
        <v>65</v>
      </c>
    </row>
    <row r="256" spans="1:5" x14ac:dyDescent="0.25">
      <c r="A256" t="s">
        <v>1</v>
      </c>
    </row>
    <row r="257" spans="1:2" x14ac:dyDescent="0.25">
      <c r="A257" t="s">
        <v>66</v>
      </c>
      <c r="B257" t="s">
        <v>67</v>
      </c>
    </row>
    <row r="258" spans="1:2" x14ac:dyDescent="0.25">
      <c r="A258" t="s">
        <v>1</v>
      </c>
      <c r="B258" t="s">
        <v>68</v>
      </c>
    </row>
    <row r="259" spans="1:2" x14ac:dyDescent="0.25">
      <c r="A259" t="s">
        <v>1</v>
      </c>
      <c r="B259" t="s">
        <v>69</v>
      </c>
    </row>
    <row r="260" spans="1:2" x14ac:dyDescent="0.25">
      <c r="A260" t="s">
        <v>1</v>
      </c>
      <c r="B260" t="s">
        <v>70</v>
      </c>
    </row>
    <row r="261" spans="1:2" x14ac:dyDescent="0.25">
      <c r="A261" t="s">
        <v>1</v>
      </c>
      <c r="B261" t="s">
        <v>71</v>
      </c>
    </row>
    <row r="262" spans="1:2" x14ac:dyDescent="0.25">
      <c r="A262" t="s">
        <v>1</v>
      </c>
      <c r="B262" t="s">
        <v>72</v>
      </c>
    </row>
    <row r="263" spans="1:2" x14ac:dyDescent="0.25">
      <c r="A263" t="s">
        <v>1</v>
      </c>
      <c r="B263" t="s">
        <v>73</v>
      </c>
    </row>
  </sheetData>
  <mergeCells count="2">
    <mergeCell ref="A1:D1"/>
    <mergeCell ref="C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Faggrupper</vt:lpstr>
      <vt:lpstr>Faggrupper og stillinger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KRL</dc:creator>
  <cp:lastModifiedBy>Benedikte Kruuse Lindvig</cp:lastModifiedBy>
  <dcterms:created xsi:type="dcterms:W3CDTF">2018-02-21T09:22:32Z</dcterms:created>
  <dcterms:modified xsi:type="dcterms:W3CDTF">2018-03-19T11:58:38Z</dcterms:modified>
</cp:coreProperties>
</file>